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9440" windowHeight="900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Q156" i="1" l="1"/>
  <c r="P156" i="1"/>
  <c r="O156" i="1"/>
  <c r="N156" i="1"/>
  <c r="Q155" i="1"/>
  <c r="P155" i="1"/>
  <c r="O155" i="1"/>
  <c r="N155" i="1"/>
  <c r="Q154" i="1"/>
  <c r="P154" i="1"/>
  <c r="O154" i="1"/>
  <c r="N154" i="1"/>
  <c r="Q153" i="1"/>
  <c r="P153" i="1"/>
  <c r="O153" i="1"/>
  <c r="N153" i="1"/>
  <c r="Q152" i="1"/>
  <c r="P152" i="1"/>
  <c r="O152" i="1"/>
  <c r="N152" i="1"/>
  <c r="Q151" i="1"/>
  <c r="P151" i="1"/>
  <c r="O151" i="1"/>
  <c r="N151" i="1"/>
  <c r="Q150" i="1"/>
  <c r="P150" i="1"/>
  <c r="O150" i="1"/>
  <c r="N150" i="1"/>
  <c r="Q149" i="1"/>
  <c r="P149" i="1"/>
  <c r="O149" i="1"/>
  <c r="N149" i="1"/>
  <c r="Q148" i="1"/>
  <c r="P148" i="1"/>
  <c r="O148" i="1"/>
  <c r="N148" i="1"/>
  <c r="Q147" i="1"/>
  <c r="P147" i="1"/>
  <c r="O147" i="1"/>
  <c r="N147" i="1"/>
  <c r="Q146" i="1"/>
  <c r="P146" i="1"/>
  <c r="O146" i="1"/>
  <c r="N146" i="1"/>
  <c r="Q145" i="1"/>
  <c r="P145" i="1"/>
  <c r="O145" i="1"/>
  <c r="N145" i="1"/>
  <c r="Q144" i="1"/>
  <c r="P144" i="1"/>
  <c r="O144" i="1"/>
  <c r="N144" i="1"/>
  <c r="Q143" i="1"/>
  <c r="P143" i="1"/>
  <c r="O143" i="1"/>
  <c r="N143" i="1"/>
  <c r="Q142" i="1"/>
  <c r="P142" i="1"/>
  <c r="O142" i="1"/>
  <c r="N142" i="1"/>
  <c r="Q141" i="1"/>
  <c r="P141" i="1"/>
  <c r="O141" i="1"/>
  <c r="N141" i="1"/>
  <c r="Q140" i="1"/>
  <c r="P140" i="1"/>
  <c r="O140" i="1"/>
  <c r="N140" i="1"/>
  <c r="Q139" i="1"/>
  <c r="P139" i="1"/>
  <c r="O139" i="1"/>
  <c r="N139" i="1"/>
  <c r="Q138" i="1"/>
  <c r="P138" i="1"/>
  <c r="O138" i="1"/>
  <c r="N138" i="1"/>
  <c r="Q137" i="1"/>
  <c r="P137" i="1"/>
  <c r="O137" i="1"/>
  <c r="N137" i="1"/>
  <c r="Q136" i="1"/>
  <c r="P136" i="1"/>
  <c r="O136" i="1"/>
  <c r="N136" i="1"/>
  <c r="Q135" i="1"/>
  <c r="P135" i="1"/>
  <c r="O135" i="1"/>
  <c r="N135" i="1"/>
  <c r="Q134" i="1"/>
  <c r="P134" i="1"/>
  <c r="O134" i="1"/>
  <c r="N134" i="1"/>
  <c r="Q133" i="1"/>
  <c r="P133" i="1"/>
  <c r="O133" i="1"/>
  <c r="N133" i="1"/>
  <c r="Q132" i="1"/>
  <c r="P132" i="1"/>
  <c r="O132" i="1"/>
  <c r="N132" i="1"/>
  <c r="Q131" i="1"/>
  <c r="P131" i="1"/>
  <c r="O131" i="1"/>
  <c r="N131" i="1"/>
  <c r="Q130" i="1"/>
  <c r="P130" i="1"/>
  <c r="O130" i="1"/>
  <c r="N130" i="1"/>
  <c r="Q129" i="1"/>
  <c r="P129" i="1"/>
  <c r="O129" i="1"/>
  <c r="N129" i="1"/>
  <c r="Q128" i="1"/>
  <c r="P128" i="1"/>
  <c r="O128" i="1"/>
  <c r="N128" i="1"/>
  <c r="Q127" i="1"/>
  <c r="P127" i="1"/>
  <c r="O127" i="1"/>
  <c r="N127" i="1"/>
  <c r="Q126" i="1"/>
  <c r="P126" i="1"/>
  <c r="O126" i="1"/>
  <c r="N126" i="1"/>
  <c r="Q125" i="1"/>
  <c r="P125" i="1"/>
  <c r="O125" i="1"/>
  <c r="N125" i="1"/>
  <c r="Q124" i="1"/>
  <c r="P124" i="1"/>
  <c r="O124" i="1"/>
  <c r="N124" i="1"/>
  <c r="Q123" i="1"/>
  <c r="P123" i="1"/>
  <c r="O123" i="1"/>
  <c r="N123" i="1"/>
  <c r="Q122" i="1"/>
  <c r="P122" i="1"/>
  <c r="O122" i="1"/>
  <c r="N122" i="1"/>
  <c r="Q121" i="1"/>
  <c r="P121" i="1"/>
  <c r="O121" i="1"/>
  <c r="N121" i="1"/>
  <c r="Q120" i="1"/>
  <c r="P120" i="1"/>
  <c r="O120" i="1"/>
  <c r="N120" i="1"/>
  <c r="Q119" i="1"/>
  <c r="P119" i="1"/>
  <c r="O119" i="1"/>
  <c r="N119" i="1"/>
  <c r="Q118" i="1"/>
  <c r="P118" i="1"/>
  <c r="O118" i="1"/>
  <c r="N118" i="1"/>
  <c r="Q117" i="1"/>
  <c r="P117" i="1"/>
  <c r="O117" i="1"/>
  <c r="N117" i="1"/>
  <c r="Q116" i="1"/>
  <c r="P116" i="1"/>
  <c r="O116" i="1"/>
  <c r="N116" i="1"/>
  <c r="Q115" i="1"/>
  <c r="P115" i="1"/>
  <c r="O115" i="1"/>
  <c r="N115" i="1"/>
  <c r="Q114" i="1"/>
  <c r="P114" i="1"/>
  <c r="O114" i="1"/>
  <c r="N114" i="1"/>
  <c r="Q113" i="1"/>
  <c r="P113" i="1"/>
  <c r="O113" i="1"/>
  <c r="N113" i="1"/>
  <c r="Q112" i="1"/>
  <c r="P112" i="1"/>
  <c r="O112" i="1"/>
  <c r="N112" i="1"/>
  <c r="Q111" i="1"/>
  <c r="P111" i="1"/>
  <c r="O111" i="1"/>
  <c r="N111" i="1"/>
  <c r="Q110" i="1"/>
  <c r="P110" i="1"/>
  <c r="O110" i="1"/>
  <c r="N110" i="1"/>
  <c r="Q109" i="1"/>
  <c r="P109" i="1"/>
  <c r="O109" i="1"/>
  <c r="N109" i="1"/>
  <c r="Q108" i="1"/>
  <c r="P108" i="1"/>
  <c r="O108" i="1"/>
  <c r="N108" i="1"/>
  <c r="Q107" i="1"/>
  <c r="P107" i="1"/>
  <c r="O107" i="1"/>
  <c r="N107" i="1"/>
  <c r="Q106" i="1"/>
  <c r="P106" i="1"/>
  <c r="O106" i="1"/>
  <c r="N106" i="1"/>
  <c r="Q105" i="1"/>
  <c r="P105" i="1"/>
  <c r="O105" i="1"/>
  <c r="N105" i="1"/>
  <c r="Q104" i="1"/>
  <c r="P104" i="1"/>
  <c r="O104" i="1"/>
  <c r="N104" i="1"/>
  <c r="Q103" i="1"/>
  <c r="P103" i="1"/>
  <c r="O103" i="1"/>
  <c r="N103" i="1"/>
  <c r="Q102" i="1"/>
  <c r="P102" i="1"/>
  <c r="O102" i="1"/>
  <c r="N102" i="1"/>
  <c r="Q101" i="1"/>
  <c r="P101" i="1"/>
  <c r="O101" i="1"/>
  <c r="N101" i="1"/>
  <c r="Q100" i="1"/>
  <c r="P100" i="1"/>
  <c r="O100" i="1"/>
  <c r="N100" i="1"/>
  <c r="Q99" i="1"/>
  <c r="P99" i="1"/>
  <c r="O99" i="1"/>
  <c r="N99" i="1"/>
  <c r="Q98" i="1"/>
  <c r="P98" i="1"/>
  <c r="O98" i="1"/>
  <c r="N98" i="1"/>
  <c r="Q97" i="1"/>
  <c r="P97" i="1"/>
  <c r="O97" i="1"/>
  <c r="N97" i="1"/>
  <c r="Q96" i="1"/>
  <c r="P96" i="1"/>
  <c r="O96" i="1"/>
  <c r="N96" i="1"/>
  <c r="Q95" i="1"/>
  <c r="P95" i="1"/>
  <c r="O95" i="1"/>
  <c r="N95" i="1"/>
  <c r="Q94" i="1"/>
  <c r="P94" i="1"/>
  <c r="O94" i="1"/>
  <c r="N94" i="1"/>
  <c r="Q93" i="1"/>
  <c r="P93" i="1"/>
  <c r="O93" i="1"/>
  <c r="N93" i="1"/>
  <c r="Q92" i="1"/>
  <c r="P92" i="1"/>
  <c r="O92" i="1"/>
  <c r="N92" i="1"/>
  <c r="Q91" i="1"/>
  <c r="P91" i="1"/>
  <c r="O91" i="1"/>
  <c r="N91" i="1"/>
  <c r="Q90" i="1"/>
  <c r="P90" i="1"/>
  <c r="O90" i="1"/>
  <c r="N90" i="1"/>
  <c r="Q89" i="1"/>
  <c r="P89" i="1"/>
  <c r="O89" i="1"/>
  <c r="N89" i="1"/>
  <c r="Q88" i="1"/>
  <c r="P88" i="1"/>
  <c r="O88" i="1"/>
  <c r="N88" i="1"/>
  <c r="Q87" i="1"/>
  <c r="P87" i="1"/>
  <c r="O87" i="1"/>
  <c r="N87" i="1"/>
  <c r="Q86" i="1"/>
  <c r="P86" i="1"/>
  <c r="O86" i="1"/>
  <c r="N86" i="1"/>
  <c r="Q85" i="1"/>
  <c r="P85" i="1"/>
  <c r="O85" i="1"/>
  <c r="N85" i="1"/>
  <c r="Q84" i="1"/>
  <c r="P84" i="1"/>
  <c r="O84" i="1"/>
  <c r="N84" i="1"/>
  <c r="Q83" i="1"/>
  <c r="P83" i="1"/>
  <c r="O83" i="1"/>
  <c r="N83" i="1"/>
  <c r="Q82" i="1"/>
  <c r="P82" i="1"/>
  <c r="O82" i="1"/>
  <c r="N82" i="1"/>
  <c r="Q81" i="1"/>
  <c r="P81" i="1"/>
  <c r="O81" i="1"/>
  <c r="N81" i="1"/>
  <c r="Q80" i="1"/>
  <c r="P80" i="1"/>
  <c r="O80" i="1"/>
  <c r="N80" i="1"/>
  <c r="Q79" i="1"/>
  <c r="P79" i="1"/>
  <c r="O79" i="1"/>
  <c r="N79" i="1"/>
  <c r="Q78" i="1"/>
  <c r="P78" i="1"/>
  <c r="O78" i="1"/>
  <c r="N78" i="1"/>
  <c r="Q77" i="1"/>
  <c r="P77" i="1"/>
  <c r="O77" i="1"/>
  <c r="N77" i="1"/>
  <c r="Q76" i="1"/>
  <c r="P76" i="1"/>
  <c r="O76" i="1"/>
  <c r="N76" i="1"/>
  <c r="Q75" i="1"/>
  <c r="P75" i="1"/>
  <c r="O75" i="1"/>
  <c r="N75" i="1"/>
  <c r="Q74" i="1"/>
  <c r="P74" i="1"/>
  <c r="O74" i="1"/>
  <c r="N74" i="1"/>
  <c r="Q73" i="1"/>
  <c r="P73" i="1"/>
  <c r="O73" i="1"/>
  <c r="N73" i="1"/>
  <c r="Q72" i="1"/>
  <c r="P72" i="1"/>
  <c r="O72" i="1"/>
  <c r="N72" i="1"/>
  <c r="Q71" i="1"/>
  <c r="P71" i="1"/>
  <c r="O71" i="1"/>
  <c r="N71" i="1"/>
  <c r="Q70" i="1"/>
  <c r="P70" i="1"/>
  <c r="O70" i="1"/>
  <c r="N70" i="1"/>
  <c r="Q69" i="1"/>
  <c r="P69" i="1"/>
  <c r="O69" i="1"/>
  <c r="N69" i="1"/>
  <c r="Q68" i="1"/>
  <c r="P68" i="1"/>
  <c r="O68" i="1"/>
  <c r="N68" i="1"/>
  <c r="Q67" i="1"/>
  <c r="P67" i="1"/>
  <c r="O67" i="1"/>
  <c r="N67" i="1"/>
  <c r="Q66" i="1"/>
  <c r="P66" i="1"/>
  <c r="O66" i="1"/>
  <c r="N66" i="1"/>
  <c r="Q65" i="1"/>
  <c r="P65" i="1"/>
  <c r="O65" i="1"/>
  <c r="N65" i="1"/>
  <c r="Q64" i="1"/>
  <c r="P64" i="1"/>
  <c r="O64" i="1"/>
  <c r="N64" i="1"/>
  <c r="Q63" i="1"/>
  <c r="P63" i="1"/>
  <c r="O63" i="1"/>
  <c r="N63" i="1"/>
  <c r="Q62" i="1"/>
  <c r="P62" i="1"/>
  <c r="O62" i="1"/>
  <c r="N62" i="1"/>
  <c r="Q61" i="1"/>
  <c r="P61" i="1"/>
  <c r="O61" i="1"/>
  <c r="N61" i="1"/>
  <c r="Q60" i="1"/>
  <c r="P60" i="1"/>
  <c r="O60" i="1"/>
  <c r="N60" i="1"/>
  <c r="Q59" i="1"/>
  <c r="P59" i="1"/>
  <c r="O59" i="1"/>
  <c r="N59" i="1"/>
  <c r="Q58" i="1"/>
  <c r="P58" i="1"/>
  <c r="O58" i="1"/>
  <c r="N58" i="1"/>
  <c r="Q57" i="1"/>
  <c r="P57" i="1"/>
  <c r="O57" i="1"/>
  <c r="N57" i="1"/>
  <c r="Q56" i="1"/>
  <c r="P56" i="1"/>
  <c r="O56" i="1"/>
  <c r="N56" i="1"/>
  <c r="Q55" i="1"/>
  <c r="P55" i="1"/>
  <c r="O55" i="1"/>
  <c r="N55" i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Q50" i="1"/>
  <c r="P50" i="1"/>
  <c r="O50" i="1"/>
  <c r="N50" i="1"/>
  <c r="Q49" i="1"/>
  <c r="P49" i="1"/>
  <c r="O49" i="1"/>
  <c r="N49" i="1"/>
  <c r="Q48" i="1"/>
  <c r="P48" i="1"/>
  <c r="O48" i="1"/>
  <c r="N48" i="1"/>
  <c r="Q47" i="1"/>
  <c r="P47" i="1"/>
  <c r="O47" i="1"/>
  <c r="N47" i="1"/>
  <c r="Q46" i="1"/>
  <c r="P46" i="1"/>
  <c r="O46" i="1"/>
  <c r="N46" i="1"/>
  <c r="Q45" i="1"/>
  <c r="P45" i="1"/>
  <c r="O45" i="1"/>
  <c r="N45" i="1"/>
  <c r="Q44" i="1"/>
  <c r="P44" i="1"/>
  <c r="O44" i="1"/>
  <c r="N44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P39" i="1"/>
  <c r="O39" i="1"/>
  <c r="N39" i="1"/>
  <c r="Q38" i="1"/>
  <c r="P38" i="1"/>
  <c r="O38" i="1"/>
  <c r="N38" i="1"/>
  <c r="Q37" i="1"/>
  <c r="P37" i="1"/>
  <c r="O37" i="1"/>
  <c r="N37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20" i="1"/>
  <c r="P20" i="1"/>
  <c r="O20" i="1"/>
  <c r="N20" i="1"/>
  <c r="Q19" i="1"/>
  <c r="P19" i="1"/>
  <c r="O19" i="1"/>
  <c r="N19" i="1"/>
  <c r="Q18" i="1"/>
  <c r="P18" i="1"/>
  <c r="O18" i="1"/>
  <c r="N18" i="1"/>
  <c r="Q17" i="1"/>
  <c r="P17" i="1"/>
  <c r="O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Q7" i="1"/>
  <c r="P7" i="1"/>
  <c r="O7" i="1"/>
  <c r="N7" i="1"/>
  <c r="Q6" i="1"/>
  <c r="P6" i="1"/>
  <c r="O6" i="1"/>
  <c r="N6" i="1"/>
</calcChain>
</file>

<file path=xl/sharedStrings.xml><?xml version="1.0" encoding="utf-8"?>
<sst xmlns="http://schemas.openxmlformats.org/spreadsheetml/2006/main" count="310" uniqueCount="23">
  <si>
    <t>Fuente:</t>
  </si>
  <si>
    <t>-</t>
  </si>
  <si>
    <t>Superintendencia de Pensiones</t>
  </si>
  <si>
    <t>CUADRO Nº 1.3</t>
  </si>
  <si>
    <t>AFILIADOS SISTEMA PRIVADO DE PENSIONES</t>
  </si>
  <si>
    <t>por tipo y sexo</t>
  </si>
  <si>
    <t>Mes</t>
  </si>
  <si>
    <t xml:space="preserve">DEPENDIENTES  </t>
  </si>
  <si>
    <t xml:space="preserve"> Dep Masculino    </t>
  </si>
  <si>
    <t xml:space="preserve"> Dep Femenino     </t>
  </si>
  <si>
    <t xml:space="preserve"> Dep S/I          </t>
  </si>
  <si>
    <t>INDEPENDIENTES</t>
  </si>
  <si>
    <t xml:space="preserve">Indep Masculino    </t>
  </si>
  <si>
    <t xml:space="preserve">Indep  Femenino     </t>
  </si>
  <si>
    <t xml:space="preserve">Indep  S/I          </t>
  </si>
  <si>
    <t>VOLUNTARIOS</t>
  </si>
  <si>
    <t xml:space="preserve">Voluntarios Masculino    </t>
  </si>
  <si>
    <t xml:space="preserve">Voluntarios  Femenino     </t>
  </si>
  <si>
    <t xml:space="preserve">Voluntarios  S/I          </t>
  </si>
  <si>
    <t xml:space="preserve">TOTAL         </t>
  </si>
  <si>
    <t xml:space="preserve"> Masculino    </t>
  </si>
  <si>
    <t xml:space="preserve"> Femenino     </t>
  </si>
  <si>
    <t xml:space="preserve">  S/I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</si>
</sst>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5" borderId="0" xfId="0" applyFont="1" applyFill="1" applyAlignment="1"/>
    <xf numFmtId="0" fontId="0" fillId="3" borderId="0" xfId="0" applyFont="1" applyFill="1" applyAlignment="1"/>
    <xf numFmtId="0" fontId="4" fillId="5" borderId="0" xfId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fill"/>
    </xf>
    <xf numFmtId="0" fontId="3" fillId="2" borderId="0" xfId="0" applyFont="1" applyFill="1" applyAlignment="1" applyProtection="1">
      <alignment horizontal="left"/>
    </xf>
    <xf numFmtId="0" fontId="5" fillId="5" borderId="0" xfId="0" applyFont="1" applyFill="1" applyBorder="1" applyAlignment="1" applyProtection="1">
      <alignment horizontal="center" vertical="center"/>
    </xf>
    <xf numFmtId="3" fontId="0" fillId="5" borderId="0" xfId="0" applyNumberFormat="1" applyFont="1" applyFill="1" applyAlignment="1"/>
    <xf numFmtId="0" fontId="3" fillId="2" borderId="0" xfId="0" applyFont="1" applyFill="1" applyAlignment="1">
      <alignment vertical="top"/>
    </xf>
    <xf numFmtId="0" fontId="3" fillId="2" borderId="0" xfId="0" quotePrefix="1" applyFont="1" applyFill="1" applyAlignment="1">
      <alignment horizontal="left"/>
    </xf>
    <xf numFmtId="0" fontId="6" fillId="2" borderId="0" xfId="0" applyFont="1" applyFill="1" applyAlignment="1">
      <alignment vertical="top"/>
    </xf>
    <xf numFmtId="0" fontId="6" fillId="4" borderId="0" xfId="0" applyFont="1" applyFill="1" applyAlignment="1">
      <alignment vertical="top"/>
    </xf>
    <xf numFmtId="3" fontId="2" fillId="5" borderId="0" xfId="0" applyNumberFormat="1" applyFont="1" applyFill="1" applyAlignment="1"/>
    <xf numFmtId="3" fontId="2" fillId="2" borderId="0" xfId="0" applyNumberFormat="1" applyFont="1" applyFill="1" applyBorder="1" applyAlignment="1" applyProtection="1"/>
    <xf numFmtId="3" fontId="2" fillId="2" borderId="0" xfId="0" applyNumberFormat="1" applyFont="1" applyFill="1" applyBorder="1" applyAlignment="1" applyProtection="1">
      <alignment vertical="center"/>
    </xf>
    <xf numFmtId="17" fontId="3" fillId="5" borderId="0" xfId="0" applyNumberFormat="1" applyFont="1" applyFill="1" applyAlignment="1"/>
    <xf numFmtId="3" fontId="3" fillId="5" borderId="0" xfId="0" applyNumberFormat="1" applyFont="1" applyFill="1" applyAlignment="1"/>
    <xf numFmtId="3" fontId="3" fillId="5" borderId="0" xfId="0" applyNumberFormat="1" applyFont="1" applyFill="1" applyBorder="1" applyAlignment="1" applyProtection="1">
      <alignment vertical="top"/>
    </xf>
    <xf numFmtId="3" fontId="6" fillId="5" borderId="0" xfId="0" applyNumberFormat="1" applyFont="1" applyFill="1" applyBorder="1" applyAlignment="1" applyProtection="1"/>
    <xf numFmtId="3" fontId="3" fillId="2" borderId="0" xfId="0" applyNumberFormat="1" applyFont="1" applyFill="1" applyBorder="1" applyAlignment="1" applyProtection="1">
      <alignment vertical="top"/>
    </xf>
    <xf numFmtId="3" fontId="3" fillId="2" borderId="0" xfId="0" applyNumberFormat="1" applyFont="1" applyFill="1" applyAlignment="1">
      <alignment vertical="top"/>
    </xf>
    <xf numFmtId="3" fontId="3" fillId="2" borderId="0" xfId="0" quotePrefix="1" applyNumberFormat="1" applyFont="1" applyFill="1" applyAlignment="1"/>
    <xf numFmtId="3" fontId="6" fillId="2" borderId="0" xfId="0" applyNumberFormat="1" applyFont="1" applyFill="1" applyAlignment="1">
      <alignment vertical="top"/>
    </xf>
    <xf numFmtId="0" fontId="3" fillId="5" borderId="0" xfId="0" applyFont="1" applyFill="1" applyAlignment="1"/>
    <xf numFmtId="0" fontId="3" fillId="3" borderId="0" xfId="0" applyFont="1" applyFill="1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190500</xdr:colOff>
      <xdr:row>2</xdr:row>
      <xdr:rowOff>121920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16383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1"/>
  <sheetViews>
    <sheetView tabSelected="1" topLeftCell="A142" workbookViewId="0">
      <selection activeCell="A155" sqref="A155"/>
    </sheetView>
  </sheetViews>
  <sheetFormatPr baseColWidth="10" defaultColWidth="11.42578125" defaultRowHeight="15" x14ac:dyDescent="0.25"/>
  <cols>
    <col min="1" max="1" width="7.7109375" style="11" customWidth="1"/>
    <col min="2" max="4" width="13.42578125" style="11" customWidth="1"/>
    <col min="5" max="5" width="9" style="11" customWidth="1"/>
    <col min="6" max="9" width="10.7109375" style="2" customWidth="1"/>
    <col min="10" max="13" width="7.7109375" style="2" customWidth="1"/>
    <col min="14" max="14" width="12.28515625" style="2" bestFit="1" customWidth="1"/>
    <col min="15" max="16" width="13.42578125" style="2" customWidth="1"/>
    <col min="17" max="17" width="9.7109375" style="2" bestFit="1" customWidth="1"/>
    <col min="18" max="18" width="8.140625" style="2" bestFit="1" customWidth="1"/>
    <col min="19" max="19" width="9.5703125" style="2" bestFit="1" customWidth="1"/>
    <col min="20" max="20" width="7.140625" style="2" bestFit="1" customWidth="1"/>
    <col min="21" max="256" width="11.42578125" style="2"/>
    <col min="257" max="257" width="7.7109375" style="2" customWidth="1"/>
    <col min="258" max="260" width="13.42578125" style="2" customWidth="1"/>
    <col min="261" max="261" width="9" style="2" customWidth="1"/>
    <col min="262" max="265" width="10.7109375" style="2" customWidth="1"/>
    <col min="266" max="269" width="7.7109375" style="2" customWidth="1"/>
    <col min="270" max="270" width="12.28515625" style="2" bestFit="1" customWidth="1"/>
    <col min="271" max="272" width="13.42578125" style="2" customWidth="1"/>
    <col min="273" max="273" width="9.7109375" style="2" bestFit="1" customWidth="1"/>
    <col min="274" max="274" width="8.140625" style="2" bestFit="1" customWidth="1"/>
    <col min="275" max="275" width="9.5703125" style="2" bestFit="1" customWidth="1"/>
    <col min="276" max="276" width="7.140625" style="2" bestFit="1" customWidth="1"/>
    <col min="277" max="512" width="11.42578125" style="2"/>
    <col min="513" max="513" width="7.7109375" style="2" customWidth="1"/>
    <col min="514" max="516" width="13.42578125" style="2" customWidth="1"/>
    <col min="517" max="517" width="9" style="2" customWidth="1"/>
    <col min="518" max="521" width="10.7109375" style="2" customWidth="1"/>
    <col min="522" max="525" width="7.7109375" style="2" customWidth="1"/>
    <col min="526" max="526" width="12.28515625" style="2" bestFit="1" customWidth="1"/>
    <col min="527" max="528" width="13.42578125" style="2" customWidth="1"/>
    <col min="529" max="529" width="9.7109375" style="2" bestFit="1" customWidth="1"/>
    <col min="530" max="530" width="8.140625" style="2" bestFit="1" customWidth="1"/>
    <col min="531" max="531" width="9.5703125" style="2" bestFit="1" customWidth="1"/>
    <col min="532" max="532" width="7.140625" style="2" bestFit="1" customWidth="1"/>
    <col min="533" max="768" width="11.42578125" style="2"/>
    <col min="769" max="769" width="7.7109375" style="2" customWidth="1"/>
    <col min="770" max="772" width="13.42578125" style="2" customWidth="1"/>
    <col min="773" max="773" width="9" style="2" customWidth="1"/>
    <col min="774" max="777" width="10.7109375" style="2" customWidth="1"/>
    <col min="778" max="781" width="7.7109375" style="2" customWidth="1"/>
    <col min="782" max="782" width="12.28515625" style="2" bestFit="1" customWidth="1"/>
    <col min="783" max="784" width="13.42578125" style="2" customWidth="1"/>
    <col min="785" max="785" width="9.7109375" style="2" bestFit="1" customWidth="1"/>
    <col min="786" max="786" width="8.140625" style="2" bestFit="1" customWidth="1"/>
    <col min="787" max="787" width="9.5703125" style="2" bestFit="1" customWidth="1"/>
    <col min="788" max="788" width="7.140625" style="2" bestFit="1" customWidth="1"/>
    <col min="789" max="1024" width="11.42578125" style="2"/>
    <col min="1025" max="1025" width="7.7109375" style="2" customWidth="1"/>
    <col min="1026" max="1028" width="13.42578125" style="2" customWidth="1"/>
    <col min="1029" max="1029" width="9" style="2" customWidth="1"/>
    <col min="1030" max="1033" width="10.7109375" style="2" customWidth="1"/>
    <col min="1034" max="1037" width="7.7109375" style="2" customWidth="1"/>
    <col min="1038" max="1038" width="12.28515625" style="2" bestFit="1" customWidth="1"/>
    <col min="1039" max="1040" width="13.42578125" style="2" customWidth="1"/>
    <col min="1041" max="1041" width="9.7109375" style="2" bestFit="1" customWidth="1"/>
    <col min="1042" max="1042" width="8.140625" style="2" bestFit="1" customWidth="1"/>
    <col min="1043" max="1043" width="9.5703125" style="2" bestFit="1" customWidth="1"/>
    <col min="1044" max="1044" width="7.140625" style="2" bestFit="1" customWidth="1"/>
    <col min="1045" max="1280" width="11.42578125" style="2"/>
    <col min="1281" max="1281" width="7.7109375" style="2" customWidth="1"/>
    <col min="1282" max="1284" width="13.42578125" style="2" customWidth="1"/>
    <col min="1285" max="1285" width="9" style="2" customWidth="1"/>
    <col min="1286" max="1289" width="10.7109375" style="2" customWidth="1"/>
    <col min="1290" max="1293" width="7.7109375" style="2" customWidth="1"/>
    <col min="1294" max="1294" width="12.28515625" style="2" bestFit="1" customWidth="1"/>
    <col min="1295" max="1296" width="13.42578125" style="2" customWidth="1"/>
    <col min="1297" max="1297" width="9.7109375" style="2" bestFit="1" customWidth="1"/>
    <col min="1298" max="1298" width="8.140625" style="2" bestFit="1" customWidth="1"/>
    <col min="1299" max="1299" width="9.5703125" style="2" bestFit="1" customWidth="1"/>
    <col min="1300" max="1300" width="7.140625" style="2" bestFit="1" customWidth="1"/>
    <col min="1301" max="1536" width="11.42578125" style="2"/>
    <col min="1537" max="1537" width="7.7109375" style="2" customWidth="1"/>
    <col min="1538" max="1540" width="13.42578125" style="2" customWidth="1"/>
    <col min="1541" max="1541" width="9" style="2" customWidth="1"/>
    <col min="1542" max="1545" width="10.7109375" style="2" customWidth="1"/>
    <col min="1546" max="1549" width="7.7109375" style="2" customWidth="1"/>
    <col min="1550" max="1550" width="12.28515625" style="2" bestFit="1" customWidth="1"/>
    <col min="1551" max="1552" width="13.42578125" style="2" customWidth="1"/>
    <col min="1553" max="1553" width="9.7109375" style="2" bestFit="1" customWidth="1"/>
    <col min="1554" max="1554" width="8.140625" style="2" bestFit="1" customWidth="1"/>
    <col min="1555" max="1555" width="9.5703125" style="2" bestFit="1" customWidth="1"/>
    <col min="1556" max="1556" width="7.140625" style="2" bestFit="1" customWidth="1"/>
    <col min="1557" max="1792" width="11.42578125" style="2"/>
    <col min="1793" max="1793" width="7.7109375" style="2" customWidth="1"/>
    <col min="1794" max="1796" width="13.42578125" style="2" customWidth="1"/>
    <col min="1797" max="1797" width="9" style="2" customWidth="1"/>
    <col min="1798" max="1801" width="10.7109375" style="2" customWidth="1"/>
    <col min="1802" max="1805" width="7.7109375" style="2" customWidth="1"/>
    <col min="1806" max="1806" width="12.28515625" style="2" bestFit="1" customWidth="1"/>
    <col min="1807" max="1808" width="13.42578125" style="2" customWidth="1"/>
    <col min="1809" max="1809" width="9.7109375" style="2" bestFit="1" customWidth="1"/>
    <col min="1810" max="1810" width="8.140625" style="2" bestFit="1" customWidth="1"/>
    <col min="1811" max="1811" width="9.5703125" style="2" bestFit="1" customWidth="1"/>
    <col min="1812" max="1812" width="7.140625" style="2" bestFit="1" customWidth="1"/>
    <col min="1813" max="2048" width="11.42578125" style="2"/>
    <col min="2049" max="2049" width="7.7109375" style="2" customWidth="1"/>
    <col min="2050" max="2052" width="13.42578125" style="2" customWidth="1"/>
    <col min="2053" max="2053" width="9" style="2" customWidth="1"/>
    <col min="2054" max="2057" width="10.7109375" style="2" customWidth="1"/>
    <col min="2058" max="2061" width="7.7109375" style="2" customWidth="1"/>
    <col min="2062" max="2062" width="12.28515625" style="2" bestFit="1" customWidth="1"/>
    <col min="2063" max="2064" width="13.42578125" style="2" customWidth="1"/>
    <col min="2065" max="2065" width="9.7109375" style="2" bestFit="1" customWidth="1"/>
    <col min="2066" max="2066" width="8.140625" style="2" bestFit="1" customWidth="1"/>
    <col min="2067" max="2067" width="9.5703125" style="2" bestFit="1" customWidth="1"/>
    <col min="2068" max="2068" width="7.140625" style="2" bestFit="1" customWidth="1"/>
    <col min="2069" max="2304" width="11.42578125" style="2"/>
    <col min="2305" max="2305" width="7.7109375" style="2" customWidth="1"/>
    <col min="2306" max="2308" width="13.42578125" style="2" customWidth="1"/>
    <col min="2309" max="2309" width="9" style="2" customWidth="1"/>
    <col min="2310" max="2313" width="10.7109375" style="2" customWidth="1"/>
    <col min="2314" max="2317" width="7.7109375" style="2" customWidth="1"/>
    <col min="2318" max="2318" width="12.28515625" style="2" bestFit="1" customWidth="1"/>
    <col min="2319" max="2320" width="13.42578125" style="2" customWidth="1"/>
    <col min="2321" max="2321" width="9.7109375" style="2" bestFit="1" customWidth="1"/>
    <col min="2322" max="2322" width="8.140625" style="2" bestFit="1" customWidth="1"/>
    <col min="2323" max="2323" width="9.5703125" style="2" bestFit="1" customWidth="1"/>
    <col min="2324" max="2324" width="7.140625" style="2" bestFit="1" customWidth="1"/>
    <col min="2325" max="2560" width="11.42578125" style="2"/>
    <col min="2561" max="2561" width="7.7109375" style="2" customWidth="1"/>
    <col min="2562" max="2564" width="13.42578125" style="2" customWidth="1"/>
    <col min="2565" max="2565" width="9" style="2" customWidth="1"/>
    <col min="2566" max="2569" width="10.7109375" style="2" customWidth="1"/>
    <col min="2570" max="2573" width="7.7109375" style="2" customWidth="1"/>
    <col min="2574" max="2574" width="12.28515625" style="2" bestFit="1" customWidth="1"/>
    <col min="2575" max="2576" width="13.42578125" style="2" customWidth="1"/>
    <col min="2577" max="2577" width="9.7109375" style="2" bestFit="1" customWidth="1"/>
    <col min="2578" max="2578" width="8.140625" style="2" bestFit="1" customWidth="1"/>
    <col min="2579" max="2579" width="9.5703125" style="2" bestFit="1" customWidth="1"/>
    <col min="2580" max="2580" width="7.140625" style="2" bestFit="1" customWidth="1"/>
    <col min="2581" max="2816" width="11.42578125" style="2"/>
    <col min="2817" max="2817" width="7.7109375" style="2" customWidth="1"/>
    <col min="2818" max="2820" width="13.42578125" style="2" customWidth="1"/>
    <col min="2821" max="2821" width="9" style="2" customWidth="1"/>
    <col min="2822" max="2825" width="10.7109375" style="2" customWidth="1"/>
    <col min="2826" max="2829" width="7.7109375" style="2" customWidth="1"/>
    <col min="2830" max="2830" width="12.28515625" style="2" bestFit="1" customWidth="1"/>
    <col min="2831" max="2832" width="13.42578125" style="2" customWidth="1"/>
    <col min="2833" max="2833" width="9.7109375" style="2" bestFit="1" customWidth="1"/>
    <col min="2834" max="2834" width="8.140625" style="2" bestFit="1" customWidth="1"/>
    <col min="2835" max="2835" width="9.5703125" style="2" bestFit="1" customWidth="1"/>
    <col min="2836" max="2836" width="7.140625" style="2" bestFit="1" customWidth="1"/>
    <col min="2837" max="3072" width="11.42578125" style="2"/>
    <col min="3073" max="3073" width="7.7109375" style="2" customWidth="1"/>
    <col min="3074" max="3076" width="13.42578125" style="2" customWidth="1"/>
    <col min="3077" max="3077" width="9" style="2" customWidth="1"/>
    <col min="3078" max="3081" width="10.7109375" style="2" customWidth="1"/>
    <col min="3082" max="3085" width="7.7109375" style="2" customWidth="1"/>
    <col min="3086" max="3086" width="12.28515625" style="2" bestFit="1" customWidth="1"/>
    <col min="3087" max="3088" width="13.42578125" style="2" customWidth="1"/>
    <col min="3089" max="3089" width="9.7109375" style="2" bestFit="1" customWidth="1"/>
    <col min="3090" max="3090" width="8.140625" style="2" bestFit="1" customWidth="1"/>
    <col min="3091" max="3091" width="9.5703125" style="2" bestFit="1" customWidth="1"/>
    <col min="3092" max="3092" width="7.140625" style="2" bestFit="1" customWidth="1"/>
    <col min="3093" max="3328" width="11.42578125" style="2"/>
    <col min="3329" max="3329" width="7.7109375" style="2" customWidth="1"/>
    <col min="3330" max="3332" width="13.42578125" style="2" customWidth="1"/>
    <col min="3333" max="3333" width="9" style="2" customWidth="1"/>
    <col min="3334" max="3337" width="10.7109375" style="2" customWidth="1"/>
    <col min="3338" max="3341" width="7.7109375" style="2" customWidth="1"/>
    <col min="3342" max="3342" width="12.28515625" style="2" bestFit="1" customWidth="1"/>
    <col min="3343" max="3344" width="13.42578125" style="2" customWidth="1"/>
    <col min="3345" max="3345" width="9.7109375" style="2" bestFit="1" customWidth="1"/>
    <col min="3346" max="3346" width="8.140625" style="2" bestFit="1" customWidth="1"/>
    <col min="3347" max="3347" width="9.5703125" style="2" bestFit="1" customWidth="1"/>
    <col min="3348" max="3348" width="7.140625" style="2" bestFit="1" customWidth="1"/>
    <col min="3349" max="3584" width="11.42578125" style="2"/>
    <col min="3585" max="3585" width="7.7109375" style="2" customWidth="1"/>
    <col min="3586" max="3588" width="13.42578125" style="2" customWidth="1"/>
    <col min="3589" max="3589" width="9" style="2" customWidth="1"/>
    <col min="3590" max="3593" width="10.7109375" style="2" customWidth="1"/>
    <col min="3594" max="3597" width="7.7109375" style="2" customWidth="1"/>
    <col min="3598" max="3598" width="12.28515625" style="2" bestFit="1" customWidth="1"/>
    <col min="3599" max="3600" width="13.42578125" style="2" customWidth="1"/>
    <col min="3601" max="3601" width="9.7109375" style="2" bestFit="1" customWidth="1"/>
    <col min="3602" max="3602" width="8.140625" style="2" bestFit="1" customWidth="1"/>
    <col min="3603" max="3603" width="9.5703125" style="2" bestFit="1" customWidth="1"/>
    <col min="3604" max="3604" width="7.140625" style="2" bestFit="1" customWidth="1"/>
    <col min="3605" max="3840" width="11.42578125" style="2"/>
    <col min="3841" max="3841" width="7.7109375" style="2" customWidth="1"/>
    <col min="3842" max="3844" width="13.42578125" style="2" customWidth="1"/>
    <col min="3845" max="3845" width="9" style="2" customWidth="1"/>
    <col min="3846" max="3849" width="10.7109375" style="2" customWidth="1"/>
    <col min="3850" max="3853" width="7.7109375" style="2" customWidth="1"/>
    <col min="3854" max="3854" width="12.28515625" style="2" bestFit="1" customWidth="1"/>
    <col min="3855" max="3856" width="13.42578125" style="2" customWidth="1"/>
    <col min="3857" max="3857" width="9.7109375" style="2" bestFit="1" customWidth="1"/>
    <col min="3858" max="3858" width="8.140625" style="2" bestFit="1" customWidth="1"/>
    <col min="3859" max="3859" width="9.5703125" style="2" bestFit="1" customWidth="1"/>
    <col min="3860" max="3860" width="7.140625" style="2" bestFit="1" customWidth="1"/>
    <col min="3861" max="4096" width="11.42578125" style="2"/>
    <col min="4097" max="4097" width="7.7109375" style="2" customWidth="1"/>
    <col min="4098" max="4100" width="13.42578125" style="2" customWidth="1"/>
    <col min="4101" max="4101" width="9" style="2" customWidth="1"/>
    <col min="4102" max="4105" width="10.7109375" style="2" customWidth="1"/>
    <col min="4106" max="4109" width="7.7109375" style="2" customWidth="1"/>
    <col min="4110" max="4110" width="12.28515625" style="2" bestFit="1" customWidth="1"/>
    <col min="4111" max="4112" width="13.42578125" style="2" customWidth="1"/>
    <col min="4113" max="4113" width="9.7109375" style="2" bestFit="1" customWidth="1"/>
    <col min="4114" max="4114" width="8.140625" style="2" bestFit="1" customWidth="1"/>
    <col min="4115" max="4115" width="9.5703125" style="2" bestFit="1" customWidth="1"/>
    <col min="4116" max="4116" width="7.140625" style="2" bestFit="1" customWidth="1"/>
    <col min="4117" max="4352" width="11.42578125" style="2"/>
    <col min="4353" max="4353" width="7.7109375" style="2" customWidth="1"/>
    <col min="4354" max="4356" width="13.42578125" style="2" customWidth="1"/>
    <col min="4357" max="4357" width="9" style="2" customWidth="1"/>
    <col min="4358" max="4361" width="10.7109375" style="2" customWidth="1"/>
    <col min="4362" max="4365" width="7.7109375" style="2" customWidth="1"/>
    <col min="4366" max="4366" width="12.28515625" style="2" bestFit="1" customWidth="1"/>
    <col min="4367" max="4368" width="13.42578125" style="2" customWidth="1"/>
    <col min="4369" max="4369" width="9.7109375" style="2" bestFit="1" customWidth="1"/>
    <col min="4370" max="4370" width="8.140625" style="2" bestFit="1" customWidth="1"/>
    <col min="4371" max="4371" width="9.5703125" style="2" bestFit="1" customWidth="1"/>
    <col min="4372" max="4372" width="7.140625" style="2" bestFit="1" customWidth="1"/>
    <col min="4373" max="4608" width="11.42578125" style="2"/>
    <col min="4609" max="4609" width="7.7109375" style="2" customWidth="1"/>
    <col min="4610" max="4612" width="13.42578125" style="2" customWidth="1"/>
    <col min="4613" max="4613" width="9" style="2" customWidth="1"/>
    <col min="4614" max="4617" width="10.7109375" style="2" customWidth="1"/>
    <col min="4618" max="4621" width="7.7109375" style="2" customWidth="1"/>
    <col min="4622" max="4622" width="12.28515625" style="2" bestFit="1" customWidth="1"/>
    <col min="4623" max="4624" width="13.42578125" style="2" customWidth="1"/>
    <col min="4625" max="4625" width="9.7109375" style="2" bestFit="1" customWidth="1"/>
    <col min="4626" max="4626" width="8.140625" style="2" bestFit="1" customWidth="1"/>
    <col min="4627" max="4627" width="9.5703125" style="2" bestFit="1" customWidth="1"/>
    <col min="4628" max="4628" width="7.140625" style="2" bestFit="1" customWidth="1"/>
    <col min="4629" max="4864" width="11.42578125" style="2"/>
    <col min="4865" max="4865" width="7.7109375" style="2" customWidth="1"/>
    <col min="4866" max="4868" width="13.42578125" style="2" customWidth="1"/>
    <col min="4869" max="4869" width="9" style="2" customWidth="1"/>
    <col min="4870" max="4873" width="10.7109375" style="2" customWidth="1"/>
    <col min="4874" max="4877" width="7.7109375" style="2" customWidth="1"/>
    <col min="4878" max="4878" width="12.28515625" style="2" bestFit="1" customWidth="1"/>
    <col min="4879" max="4880" width="13.42578125" style="2" customWidth="1"/>
    <col min="4881" max="4881" width="9.7109375" style="2" bestFit="1" customWidth="1"/>
    <col min="4882" max="4882" width="8.140625" style="2" bestFit="1" customWidth="1"/>
    <col min="4883" max="4883" width="9.5703125" style="2" bestFit="1" customWidth="1"/>
    <col min="4884" max="4884" width="7.140625" style="2" bestFit="1" customWidth="1"/>
    <col min="4885" max="5120" width="11.42578125" style="2"/>
    <col min="5121" max="5121" width="7.7109375" style="2" customWidth="1"/>
    <col min="5122" max="5124" width="13.42578125" style="2" customWidth="1"/>
    <col min="5125" max="5125" width="9" style="2" customWidth="1"/>
    <col min="5126" max="5129" width="10.7109375" style="2" customWidth="1"/>
    <col min="5130" max="5133" width="7.7109375" style="2" customWidth="1"/>
    <col min="5134" max="5134" width="12.28515625" style="2" bestFit="1" customWidth="1"/>
    <col min="5135" max="5136" width="13.42578125" style="2" customWidth="1"/>
    <col min="5137" max="5137" width="9.7109375" style="2" bestFit="1" customWidth="1"/>
    <col min="5138" max="5138" width="8.140625" style="2" bestFit="1" customWidth="1"/>
    <col min="5139" max="5139" width="9.5703125" style="2" bestFit="1" customWidth="1"/>
    <col min="5140" max="5140" width="7.140625" style="2" bestFit="1" customWidth="1"/>
    <col min="5141" max="5376" width="11.42578125" style="2"/>
    <col min="5377" max="5377" width="7.7109375" style="2" customWidth="1"/>
    <col min="5378" max="5380" width="13.42578125" style="2" customWidth="1"/>
    <col min="5381" max="5381" width="9" style="2" customWidth="1"/>
    <col min="5382" max="5385" width="10.7109375" style="2" customWidth="1"/>
    <col min="5386" max="5389" width="7.7109375" style="2" customWidth="1"/>
    <col min="5390" max="5390" width="12.28515625" style="2" bestFit="1" customWidth="1"/>
    <col min="5391" max="5392" width="13.42578125" style="2" customWidth="1"/>
    <col min="5393" max="5393" width="9.7109375" style="2" bestFit="1" customWidth="1"/>
    <col min="5394" max="5394" width="8.140625" style="2" bestFit="1" customWidth="1"/>
    <col min="5395" max="5395" width="9.5703125" style="2" bestFit="1" customWidth="1"/>
    <col min="5396" max="5396" width="7.140625" style="2" bestFit="1" customWidth="1"/>
    <col min="5397" max="5632" width="11.42578125" style="2"/>
    <col min="5633" max="5633" width="7.7109375" style="2" customWidth="1"/>
    <col min="5634" max="5636" width="13.42578125" style="2" customWidth="1"/>
    <col min="5637" max="5637" width="9" style="2" customWidth="1"/>
    <col min="5638" max="5641" width="10.7109375" style="2" customWidth="1"/>
    <col min="5642" max="5645" width="7.7109375" style="2" customWidth="1"/>
    <col min="5646" max="5646" width="12.28515625" style="2" bestFit="1" customWidth="1"/>
    <col min="5647" max="5648" width="13.42578125" style="2" customWidth="1"/>
    <col min="5649" max="5649" width="9.7109375" style="2" bestFit="1" customWidth="1"/>
    <col min="5650" max="5650" width="8.140625" style="2" bestFit="1" customWidth="1"/>
    <col min="5651" max="5651" width="9.5703125" style="2" bestFit="1" customWidth="1"/>
    <col min="5652" max="5652" width="7.140625" style="2" bestFit="1" customWidth="1"/>
    <col min="5653" max="5888" width="11.42578125" style="2"/>
    <col min="5889" max="5889" width="7.7109375" style="2" customWidth="1"/>
    <col min="5890" max="5892" width="13.42578125" style="2" customWidth="1"/>
    <col min="5893" max="5893" width="9" style="2" customWidth="1"/>
    <col min="5894" max="5897" width="10.7109375" style="2" customWidth="1"/>
    <col min="5898" max="5901" width="7.7109375" style="2" customWidth="1"/>
    <col min="5902" max="5902" width="12.28515625" style="2" bestFit="1" customWidth="1"/>
    <col min="5903" max="5904" width="13.42578125" style="2" customWidth="1"/>
    <col min="5905" max="5905" width="9.7109375" style="2" bestFit="1" customWidth="1"/>
    <col min="5906" max="5906" width="8.140625" style="2" bestFit="1" customWidth="1"/>
    <col min="5907" max="5907" width="9.5703125" style="2" bestFit="1" customWidth="1"/>
    <col min="5908" max="5908" width="7.140625" style="2" bestFit="1" customWidth="1"/>
    <col min="5909" max="6144" width="11.42578125" style="2"/>
    <col min="6145" max="6145" width="7.7109375" style="2" customWidth="1"/>
    <col min="6146" max="6148" width="13.42578125" style="2" customWidth="1"/>
    <col min="6149" max="6149" width="9" style="2" customWidth="1"/>
    <col min="6150" max="6153" width="10.7109375" style="2" customWidth="1"/>
    <col min="6154" max="6157" width="7.7109375" style="2" customWidth="1"/>
    <col min="6158" max="6158" width="12.28515625" style="2" bestFit="1" customWidth="1"/>
    <col min="6159" max="6160" width="13.42578125" style="2" customWidth="1"/>
    <col min="6161" max="6161" width="9.7109375" style="2" bestFit="1" customWidth="1"/>
    <col min="6162" max="6162" width="8.140625" style="2" bestFit="1" customWidth="1"/>
    <col min="6163" max="6163" width="9.5703125" style="2" bestFit="1" customWidth="1"/>
    <col min="6164" max="6164" width="7.140625" style="2" bestFit="1" customWidth="1"/>
    <col min="6165" max="6400" width="11.42578125" style="2"/>
    <col min="6401" max="6401" width="7.7109375" style="2" customWidth="1"/>
    <col min="6402" max="6404" width="13.42578125" style="2" customWidth="1"/>
    <col min="6405" max="6405" width="9" style="2" customWidth="1"/>
    <col min="6406" max="6409" width="10.7109375" style="2" customWidth="1"/>
    <col min="6410" max="6413" width="7.7109375" style="2" customWidth="1"/>
    <col min="6414" max="6414" width="12.28515625" style="2" bestFit="1" customWidth="1"/>
    <col min="6415" max="6416" width="13.42578125" style="2" customWidth="1"/>
    <col min="6417" max="6417" width="9.7109375" style="2" bestFit="1" customWidth="1"/>
    <col min="6418" max="6418" width="8.140625" style="2" bestFit="1" customWidth="1"/>
    <col min="6419" max="6419" width="9.5703125" style="2" bestFit="1" customWidth="1"/>
    <col min="6420" max="6420" width="7.140625" style="2" bestFit="1" customWidth="1"/>
    <col min="6421" max="6656" width="11.42578125" style="2"/>
    <col min="6657" max="6657" width="7.7109375" style="2" customWidth="1"/>
    <col min="6658" max="6660" width="13.42578125" style="2" customWidth="1"/>
    <col min="6661" max="6661" width="9" style="2" customWidth="1"/>
    <col min="6662" max="6665" width="10.7109375" style="2" customWidth="1"/>
    <col min="6666" max="6669" width="7.7109375" style="2" customWidth="1"/>
    <col min="6670" max="6670" width="12.28515625" style="2" bestFit="1" customWidth="1"/>
    <col min="6671" max="6672" width="13.42578125" style="2" customWidth="1"/>
    <col min="6673" max="6673" width="9.7109375" style="2" bestFit="1" customWidth="1"/>
    <col min="6674" max="6674" width="8.140625" style="2" bestFit="1" customWidth="1"/>
    <col min="6675" max="6675" width="9.5703125" style="2" bestFit="1" customWidth="1"/>
    <col min="6676" max="6676" width="7.140625" style="2" bestFit="1" customWidth="1"/>
    <col min="6677" max="6912" width="11.42578125" style="2"/>
    <col min="6913" max="6913" width="7.7109375" style="2" customWidth="1"/>
    <col min="6914" max="6916" width="13.42578125" style="2" customWidth="1"/>
    <col min="6917" max="6917" width="9" style="2" customWidth="1"/>
    <col min="6918" max="6921" width="10.7109375" style="2" customWidth="1"/>
    <col min="6922" max="6925" width="7.7109375" style="2" customWidth="1"/>
    <col min="6926" max="6926" width="12.28515625" style="2" bestFit="1" customWidth="1"/>
    <col min="6927" max="6928" width="13.42578125" style="2" customWidth="1"/>
    <col min="6929" max="6929" width="9.7109375" style="2" bestFit="1" customWidth="1"/>
    <col min="6930" max="6930" width="8.140625" style="2" bestFit="1" customWidth="1"/>
    <col min="6931" max="6931" width="9.5703125" style="2" bestFit="1" customWidth="1"/>
    <col min="6932" max="6932" width="7.140625" style="2" bestFit="1" customWidth="1"/>
    <col min="6933" max="7168" width="11.42578125" style="2"/>
    <col min="7169" max="7169" width="7.7109375" style="2" customWidth="1"/>
    <col min="7170" max="7172" width="13.42578125" style="2" customWidth="1"/>
    <col min="7173" max="7173" width="9" style="2" customWidth="1"/>
    <col min="7174" max="7177" width="10.7109375" style="2" customWidth="1"/>
    <col min="7178" max="7181" width="7.7109375" style="2" customWidth="1"/>
    <col min="7182" max="7182" width="12.28515625" style="2" bestFit="1" customWidth="1"/>
    <col min="7183" max="7184" width="13.42578125" style="2" customWidth="1"/>
    <col min="7185" max="7185" width="9.7109375" style="2" bestFit="1" customWidth="1"/>
    <col min="7186" max="7186" width="8.140625" style="2" bestFit="1" customWidth="1"/>
    <col min="7187" max="7187" width="9.5703125" style="2" bestFit="1" customWidth="1"/>
    <col min="7188" max="7188" width="7.140625" style="2" bestFit="1" customWidth="1"/>
    <col min="7189" max="7424" width="11.42578125" style="2"/>
    <col min="7425" max="7425" width="7.7109375" style="2" customWidth="1"/>
    <col min="7426" max="7428" width="13.42578125" style="2" customWidth="1"/>
    <col min="7429" max="7429" width="9" style="2" customWidth="1"/>
    <col min="7430" max="7433" width="10.7109375" style="2" customWidth="1"/>
    <col min="7434" max="7437" width="7.7109375" style="2" customWidth="1"/>
    <col min="7438" max="7438" width="12.28515625" style="2" bestFit="1" customWidth="1"/>
    <col min="7439" max="7440" width="13.42578125" style="2" customWidth="1"/>
    <col min="7441" max="7441" width="9.7109375" style="2" bestFit="1" customWidth="1"/>
    <col min="7442" max="7442" width="8.140625" style="2" bestFit="1" customWidth="1"/>
    <col min="7443" max="7443" width="9.5703125" style="2" bestFit="1" customWidth="1"/>
    <col min="7444" max="7444" width="7.140625" style="2" bestFit="1" customWidth="1"/>
    <col min="7445" max="7680" width="11.42578125" style="2"/>
    <col min="7681" max="7681" width="7.7109375" style="2" customWidth="1"/>
    <col min="7682" max="7684" width="13.42578125" style="2" customWidth="1"/>
    <col min="7685" max="7685" width="9" style="2" customWidth="1"/>
    <col min="7686" max="7689" width="10.7109375" style="2" customWidth="1"/>
    <col min="7690" max="7693" width="7.7109375" style="2" customWidth="1"/>
    <col min="7694" max="7694" width="12.28515625" style="2" bestFit="1" customWidth="1"/>
    <col min="7695" max="7696" width="13.42578125" style="2" customWidth="1"/>
    <col min="7697" max="7697" width="9.7109375" style="2" bestFit="1" customWidth="1"/>
    <col min="7698" max="7698" width="8.140625" style="2" bestFit="1" customWidth="1"/>
    <col min="7699" max="7699" width="9.5703125" style="2" bestFit="1" customWidth="1"/>
    <col min="7700" max="7700" width="7.140625" style="2" bestFit="1" customWidth="1"/>
    <col min="7701" max="7936" width="11.42578125" style="2"/>
    <col min="7937" max="7937" width="7.7109375" style="2" customWidth="1"/>
    <col min="7938" max="7940" width="13.42578125" style="2" customWidth="1"/>
    <col min="7941" max="7941" width="9" style="2" customWidth="1"/>
    <col min="7942" max="7945" width="10.7109375" style="2" customWidth="1"/>
    <col min="7946" max="7949" width="7.7109375" style="2" customWidth="1"/>
    <col min="7950" max="7950" width="12.28515625" style="2" bestFit="1" customWidth="1"/>
    <col min="7951" max="7952" width="13.42578125" style="2" customWidth="1"/>
    <col min="7953" max="7953" width="9.7109375" style="2" bestFit="1" customWidth="1"/>
    <col min="7954" max="7954" width="8.140625" style="2" bestFit="1" customWidth="1"/>
    <col min="7955" max="7955" width="9.5703125" style="2" bestFit="1" customWidth="1"/>
    <col min="7956" max="7956" width="7.140625" style="2" bestFit="1" customWidth="1"/>
    <col min="7957" max="8192" width="11.42578125" style="2"/>
    <col min="8193" max="8193" width="7.7109375" style="2" customWidth="1"/>
    <col min="8194" max="8196" width="13.42578125" style="2" customWidth="1"/>
    <col min="8197" max="8197" width="9" style="2" customWidth="1"/>
    <col min="8198" max="8201" width="10.7109375" style="2" customWidth="1"/>
    <col min="8202" max="8205" width="7.7109375" style="2" customWidth="1"/>
    <col min="8206" max="8206" width="12.28515625" style="2" bestFit="1" customWidth="1"/>
    <col min="8207" max="8208" width="13.42578125" style="2" customWidth="1"/>
    <col min="8209" max="8209" width="9.7109375" style="2" bestFit="1" customWidth="1"/>
    <col min="8210" max="8210" width="8.140625" style="2" bestFit="1" customWidth="1"/>
    <col min="8211" max="8211" width="9.5703125" style="2" bestFit="1" customWidth="1"/>
    <col min="8212" max="8212" width="7.140625" style="2" bestFit="1" customWidth="1"/>
    <col min="8213" max="8448" width="11.42578125" style="2"/>
    <col min="8449" max="8449" width="7.7109375" style="2" customWidth="1"/>
    <col min="8450" max="8452" width="13.42578125" style="2" customWidth="1"/>
    <col min="8453" max="8453" width="9" style="2" customWidth="1"/>
    <col min="8454" max="8457" width="10.7109375" style="2" customWidth="1"/>
    <col min="8458" max="8461" width="7.7109375" style="2" customWidth="1"/>
    <col min="8462" max="8462" width="12.28515625" style="2" bestFit="1" customWidth="1"/>
    <col min="8463" max="8464" width="13.42578125" style="2" customWidth="1"/>
    <col min="8465" max="8465" width="9.7109375" style="2" bestFit="1" customWidth="1"/>
    <col min="8466" max="8466" width="8.140625" style="2" bestFit="1" customWidth="1"/>
    <col min="8467" max="8467" width="9.5703125" style="2" bestFit="1" customWidth="1"/>
    <col min="8468" max="8468" width="7.140625" style="2" bestFit="1" customWidth="1"/>
    <col min="8469" max="8704" width="11.42578125" style="2"/>
    <col min="8705" max="8705" width="7.7109375" style="2" customWidth="1"/>
    <col min="8706" max="8708" width="13.42578125" style="2" customWidth="1"/>
    <col min="8709" max="8709" width="9" style="2" customWidth="1"/>
    <col min="8710" max="8713" width="10.7109375" style="2" customWidth="1"/>
    <col min="8714" max="8717" width="7.7109375" style="2" customWidth="1"/>
    <col min="8718" max="8718" width="12.28515625" style="2" bestFit="1" customWidth="1"/>
    <col min="8719" max="8720" width="13.42578125" style="2" customWidth="1"/>
    <col min="8721" max="8721" width="9.7109375" style="2" bestFit="1" customWidth="1"/>
    <col min="8722" max="8722" width="8.140625" style="2" bestFit="1" customWidth="1"/>
    <col min="8723" max="8723" width="9.5703125" style="2" bestFit="1" customWidth="1"/>
    <col min="8724" max="8724" width="7.140625" style="2" bestFit="1" customWidth="1"/>
    <col min="8725" max="8960" width="11.42578125" style="2"/>
    <col min="8961" max="8961" width="7.7109375" style="2" customWidth="1"/>
    <col min="8962" max="8964" width="13.42578125" style="2" customWidth="1"/>
    <col min="8965" max="8965" width="9" style="2" customWidth="1"/>
    <col min="8966" max="8969" width="10.7109375" style="2" customWidth="1"/>
    <col min="8970" max="8973" width="7.7109375" style="2" customWidth="1"/>
    <col min="8974" max="8974" width="12.28515625" style="2" bestFit="1" customWidth="1"/>
    <col min="8975" max="8976" width="13.42578125" style="2" customWidth="1"/>
    <col min="8977" max="8977" width="9.7109375" style="2" bestFit="1" customWidth="1"/>
    <col min="8978" max="8978" width="8.140625" style="2" bestFit="1" customWidth="1"/>
    <col min="8979" max="8979" width="9.5703125" style="2" bestFit="1" customWidth="1"/>
    <col min="8980" max="8980" width="7.140625" style="2" bestFit="1" customWidth="1"/>
    <col min="8981" max="9216" width="11.42578125" style="2"/>
    <col min="9217" max="9217" width="7.7109375" style="2" customWidth="1"/>
    <col min="9218" max="9220" width="13.42578125" style="2" customWidth="1"/>
    <col min="9221" max="9221" width="9" style="2" customWidth="1"/>
    <col min="9222" max="9225" width="10.7109375" style="2" customWidth="1"/>
    <col min="9226" max="9229" width="7.7109375" style="2" customWidth="1"/>
    <col min="9230" max="9230" width="12.28515625" style="2" bestFit="1" customWidth="1"/>
    <col min="9231" max="9232" width="13.42578125" style="2" customWidth="1"/>
    <col min="9233" max="9233" width="9.7109375" style="2" bestFit="1" customWidth="1"/>
    <col min="9234" max="9234" width="8.140625" style="2" bestFit="1" customWidth="1"/>
    <col min="9235" max="9235" width="9.5703125" style="2" bestFit="1" customWidth="1"/>
    <col min="9236" max="9236" width="7.140625" style="2" bestFit="1" customWidth="1"/>
    <col min="9237" max="9472" width="11.42578125" style="2"/>
    <col min="9473" max="9473" width="7.7109375" style="2" customWidth="1"/>
    <col min="9474" max="9476" width="13.42578125" style="2" customWidth="1"/>
    <col min="9477" max="9477" width="9" style="2" customWidth="1"/>
    <col min="9478" max="9481" width="10.7109375" style="2" customWidth="1"/>
    <col min="9482" max="9485" width="7.7109375" style="2" customWidth="1"/>
    <col min="9486" max="9486" width="12.28515625" style="2" bestFit="1" customWidth="1"/>
    <col min="9487" max="9488" width="13.42578125" style="2" customWidth="1"/>
    <col min="9489" max="9489" width="9.7109375" style="2" bestFit="1" customWidth="1"/>
    <col min="9490" max="9490" width="8.140625" style="2" bestFit="1" customWidth="1"/>
    <col min="9491" max="9491" width="9.5703125" style="2" bestFit="1" customWidth="1"/>
    <col min="9492" max="9492" width="7.140625" style="2" bestFit="1" customWidth="1"/>
    <col min="9493" max="9728" width="11.42578125" style="2"/>
    <col min="9729" max="9729" width="7.7109375" style="2" customWidth="1"/>
    <col min="9730" max="9732" width="13.42578125" style="2" customWidth="1"/>
    <col min="9733" max="9733" width="9" style="2" customWidth="1"/>
    <col min="9734" max="9737" width="10.7109375" style="2" customWidth="1"/>
    <col min="9738" max="9741" width="7.7109375" style="2" customWidth="1"/>
    <col min="9742" max="9742" width="12.28515625" style="2" bestFit="1" customWidth="1"/>
    <col min="9743" max="9744" width="13.42578125" style="2" customWidth="1"/>
    <col min="9745" max="9745" width="9.7109375" style="2" bestFit="1" customWidth="1"/>
    <col min="9746" max="9746" width="8.140625" style="2" bestFit="1" customWidth="1"/>
    <col min="9747" max="9747" width="9.5703125" style="2" bestFit="1" customWidth="1"/>
    <col min="9748" max="9748" width="7.140625" style="2" bestFit="1" customWidth="1"/>
    <col min="9749" max="9984" width="11.42578125" style="2"/>
    <col min="9985" max="9985" width="7.7109375" style="2" customWidth="1"/>
    <col min="9986" max="9988" width="13.42578125" style="2" customWidth="1"/>
    <col min="9989" max="9989" width="9" style="2" customWidth="1"/>
    <col min="9990" max="9993" width="10.7109375" style="2" customWidth="1"/>
    <col min="9994" max="9997" width="7.7109375" style="2" customWidth="1"/>
    <col min="9998" max="9998" width="12.28515625" style="2" bestFit="1" customWidth="1"/>
    <col min="9999" max="10000" width="13.42578125" style="2" customWidth="1"/>
    <col min="10001" max="10001" width="9.7109375" style="2" bestFit="1" customWidth="1"/>
    <col min="10002" max="10002" width="8.140625" style="2" bestFit="1" customWidth="1"/>
    <col min="10003" max="10003" width="9.5703125" style="2" bestFit="1" customWidth="1"/>
    <col min="10004" max="10004" width="7.140625" style="2" bestFit="1" customWidth="1"/>
    <col min="10005" max="10240" width="11.42578125" style="2"/>
    <col min="10241" max="10241" width="7.7109375" style="2" customWidth="1"/>
    <col min="10242" max="10244" width="13.42578125" style="2" customWidth="1"/>
    <col min="10245" max="10245" width="9" style="2" customWidth="1"/>
    <col min="10246" max="10249" width="10.7109375" style="2" customWidth="1"/>
    <col min="10250" max="10253" width="7.7109375" style="2" customWidth="1"/>
    <col min="10254" max="10254" width="12.28515625" style="2" bestFit="1" customWidth="1"/>
    <col min="10255" max="10256" width="13.42578125" style="2" customWidth="1"/>
    <col min="10257" max="10257" width="9.7109375" style="2" bestFit="1" customWidth="1"/>
    <col min="10258" max="10258" width="8.140625" style="2" bestFit="1" customWidth="1"/>
    <col min="10259" max="10259" width="9.5703125" style="2" bestFit="1" customWidth="1"/>
    <col min="10260" max="10260" width="7.140625" style="2" bestFit="1" customWidth="1"/>
    <col min="10261" max="10496" width="11.42578125" style="2"/>
    <col min="10497" max="10497" width="7.7109375" style="2" customWidth="1"/>
    <col min="10498" max="10500" width="13.42578125" style="2" customWidth="1"/>
    <col min="10501" max="10501" width="9" style="2" customWidth="1"/>
    <col min="10502" max="10505" width="10.7109375" style="2" customWidth="1"/>
    <col min="10506" max="10509" width="7.7109375" style="2" customWidth="1"/>
    <col min="10510" max="10510" width="12.28515625" style="2" bestFit="1" customWidth="1"/>
    <col min="10511" max="10512" width="13.42578125" style="2" customWidth="1"/>
    <col min="10513" max="10513" width="9.7109375" style="2" bestFit="1" customWidth="1"/>
    <col min="10514" max="10514" width="8.140625" style="2" bestFit="1" customWidth="1"/>
    <col min="10515" max="10515" width="9.5703125" style="2" bestFit="1" customWidth="1"/>
    <col min="10516" max="10516" width="7.140625" style="2" bestFit="1" customWidth="1"/>
    <col min="10517" max="10752" width="11.42578125" style="2"/>
    <col min="10753" max="10753" width="7.7109375" style="2" customWidth="1"/>
    <col min="10754" max="10756" width="13.42578125" style="2" customWidth="1"/>
    <col min="10757" max="10757" width="9" style="2" customWidth="1"/>
    <col min="10758" max="10761" width="10.7109375" style="2" customWidth="1"/>
    <col min="10762" max="10765" width="7.7109375" style="2" customWidth="1"/>
    <col min="10766" max="10766" width="12.28515625" style="2" bestFit="1" customWidth="1"/>
    <col min="10767" max="10768" width="13.42578125" style="2" customWidth="1"/>
    <col min="10769" max="10769" width="9.7109375" style="2" bestFit="1" customWidth="1"/>
    <col min="10770" max="10770" width="8.140625" style="2" bestFit="1" customWidth="1"/>
    <col min="10771" max="10771" width="9.5703125" style="2" bestFit="1" customWidth="1"/>
    <col min="10772" max="10772" width="7.140625" style="2" bestFit="1" customWidth="1"/>
    <col min="10773" max="11008" width="11.42578125" style="2"/>
    <col min="11009" max="11009" width="7.7109375" style="2" customWidth="1"/>
    <col min="11010" max="11012" width="13.42578125" style="2" customWidth="1"/>
    <col min="11013" max="11013" width="9" style="2" customWidth="1"/>
    <col min="11014" max="11017" width="10.7109375" style="2" customWidth="1"/>
    <col min="11018" max="11021" width="7.7109375" style="2" customWidth="1"/>
    <col min="11022" max="11022" width="12.28515625" style="2" bestFit="1" customWidth="1"/>
    <col min="11023" max="11024" width="13.42578125" style="2" customWidth="1"/>
    <col min="11025" max="11025" width="9.7109375" style="2" bestFit="1" customWidth="1"/>
    <col min="11026" max="11026" width="8.140625" style="2" bestFit="1" customWidth="1"/>
    <col min="11027" max="11027" width="9.5703125" style="2" bestFit="1" customWidth="1"/>
    <col min="11028" max="11028" width="7.140625" style="2" bestFit="1" customWidth="1"/>
    <col min="11029" max="11264" width="11.42578125" style="2"/>
    <col min="11265" max="11265" width="7.7109375" style="2" customWidth="1"/>
    <col min="11266" max="11268" width="13.42578125" style="2" customWidth="1"/>
    <col min="11269" max="11269" width="9" style="2" customWidth="1"/>
    <col min="11270" max="11273" width="10.7109375" style="2" customWidth="1"/>
    <col min="11274" max="11277" width="7.7109375" style="2" customWidth="1"/>
    <col min="11278" max="11278" width="12.28515625" style="2" bestFit="1" customWidth="1"/>
    <col min="11279" max="11280" width="13.42578125" style="2" customWidth="1"/>
    <col min="11281" max="11281" width="9.7109375" style="2" bestFit="1" customWidth="1"/>
    <col min="11282" max="11282" width="8.140625" style="2" bestFit="1" customWidth="1"/>
    <col min="11283" max="11283" width="9.5703125" style="2" bestFit="1" customWidth="1"/>
    <col min="11284" max="11284" width="7.140625" style="2" bestFit="1" customWidth="1"/>
    <col min="11285" max="11520" width="11.42578125" style="2"/>
    <col min="11521" max="11521" width="7.7109375" style="2" customWidth="1"/>
    <col min="11522" max="11524" width="13.42578125" style="2" customWidth="1"/>
    <col min="11525" max="11525" width="9" style="2" customWidth="1"/>
    <col min="11526" max="11529" width="10.7109375" style="2" customWidth="1"/>
    <col min="11530" max="11533" width="7.7109375" style="2" customWidth="1"/>
    <col min="11534" max="11534" width="12.28515625" style="2" bestFit="1" customWidth="1"/>
    <col min="11535" max="11536" width="13.42578125" style="2" customWidth="1"/>
    <col min="11537" max="11537" width="9.7109375" style="2" bestFit="1" customWidth="1"/>
    <col min="11538" max="11538" width="8.140625" style="2" bestFit="1" customWidth="1"/>
    <col min="11539" max="11539" width="9.5703125" style="2" bestFit="1" customWidth="1"/>
    <col min="11540" max="11540" width="7.140625" style="2" bestFit="1" customWidth="1"/>
    <col min="11541" max="11776" width="11.42578125" style="2"/>
    <col min="11777" max="11777" width="7.7109375" style="2" customWidth="1"/>
    <col min="11778" max="11780" width="13.42578125" style="2" customWidth="1"/>
    <col min="11781" max="11781" width="9" style="2" customWidth="1"/>
    <col min="11782" max="11785" width="10.7109375" style="2" customWidth="1"/>
    <col min="11786" max="11789" width="7.7109375" style="2" customWidth="1"/>
    <col min="11790" max="11790" width="12.28515625" style="2" bestFit="1" customWidth="1"/>
    <col min="11791" max="11792" width="13.42578125" style="2" customWidth="1"/>
    <col min="11793" max="11793" width="9.7109375" style="2" bestFit="1" customWidth="1"/>
    <col min="11794" max="11794" width="8.140625" style="2" bestFit="1" customWidth="1"/>
    <col min="11795" max="11795" width="9.5703125" style="2" bestFit="1" customWidth="1"/>
    <col min="11796" max="11796" width="7.140625" style="2" bestFit="1" customWidth="1"/>
    <col min="11797" max="12032" width="11.42578125" style="2"/>
    <col min="12033" max="12033" width="7.7109375" style="2" customWidth="1"/>
    <col min="12034" max="12036" width="13.42578125" style="2" customWidth="1"/>
    <col min="12037" max="12037" width="9" style="2" customWidth="1"/>
    <col min="12038" max="12041" width="10.7109375" style="2" customWidth="1"/>
    <col min="12042" max="12045" width="7.7109375" style="2" customWidth="1"/>
    <col min="12046" max="12046" width="12.28515625" style="2" bestFit="1" customWidth="1"/>
    <col min="12047" max="12048" width="13.42578125" style="2" customWidth="1"/>
    <col min="12049" max="12049" width="9.7109375" style="2" bestFit="1" customWidth="1"/>
    <col min="12050" max="12050" width="8.140625" style="2" bestFit="1" customWidth="1"/>
    <col min="12051" max="12051" width="9.5703125" style="2" bestFit="1" customWidth="1"/>
    <col min="12052" max="12052" width="7.140625" style="2" bestFit="1" customWidth="1"/>
    <col min="12053" max="12288" width="11.42578125" style="2"/>
    <col min="12289" max="12289" width="7.7109375" style="2" customWidth="1"/>
    <col min="12290" max="12292" width="13.42578125" style="2" customWidth="1"/>
    <col min="12293" max="12293" width="9" style="2" customWidth="1"/>
    <col min="12294" max="12297" width="10.7109375" style="2" customWidth="1"/>
    <col min="12298" max="12301" width="7.7109375" style="2" customWidth="1"/>
    <col min="12302" max="12302" width="12.28515625" style="2" bestFit="1" customWidth="1"/>
    <col min="12303" max="12304" width="13.42578125" style="2" customWidth="1"/>
    <col min="12305" max="12305" width="9.7109375" style="2" bestFit="1" customWidth="1"/>
    <col min="12306" max="12306" width="8.140625" style="2" bestFit="1" customWidth="1"/>
    <col min="12307" max="12307" width="9.5703125" style="2" bestFit="1" customWidth="1"/>
    <col min="12308" max="12308" width="7.140625" style="2" bestFit="1" customWidth="1"/>
    <col min="12309" max="12544" width="11.42578125" style="2"/>
    <col min="12545" max="12545" width="7.7109375" style="2" customWidth="1"/>
    <col min="12546" max="12548" width="13.42578125" style="2" customWidth="1"/>
    <col min="12549" max="12549" width="9" style="2" customWidth="1"/>
    <col min="12550" max="12553" width="10.7109375" style="2" customWidth="1"/>
    <col min="12554" max="12557" width="7.7109375" style="2" customWidth="1"/>
    <col min="12558" max="12558" width="12.28515625" style="2" bestFit="1" customWidth="1"/>
    <col min="12559" max="12560" width="13.42578125" style="2" customWidth="1"/>
    <col min="12561" max="12561" width="9.7109375" style="2" bestFit="1" customWidth="1"/>
    <col min="12562" max="12562" width="8.140625" style="2" bestFit="1" customWidth="1"/>
    <col min="12563" max="12563" width="9.5703125" style="2" bestFit="1" customWidth="1"/>
    <col min="12564" max="12564" width="7.140625" style="2" bestFit="1" customWidth="1"/>
    <col min="12565" max="12800" width="11.42578125" style="2"/>
    <col min="12801" max="12801" width="7.7109375" style="2" customWidth="1"/>
    <col min="12802" max="12804" width="13.42578125" style="2" customWidth="1"/>
    <col min="12805" max="12805" width="9" style="2" customWidth="1"/>
    <col min="12806" max="12809" width="10.7109375" style="2" customWidth="1"/>
    <col min="12810" max="12813" width="7.7109375" style="2" customWidth="1"/>
    <col min="12814" max="12814" width="12.28515625" style="2" bestFit="1" customWidth="1"/>
    <col min="12815" max="12816" width="13.42578125" style="2" customWidth="1"/>
    <col min="12817" max="12817" width="9.7109375" style="2" bestFit="1" customWidth="1"/>
    <col min="12818" max="12818" width="8.140625" style="2" bestFit="1" customWidth="1"/>
    <col min="12819" max="12819" width="9.5703125" style="2" bestFit="1" customWidth="1"/>
    <col min="12820" max="12820" width="7.140625" style="2" bestFit="1" customWidth="1"/>
    <col min="12821" max="13056" width="11.42578125" style="2"/>
    <col min="13057" max="13057" width="7.7109375" style="2" customWidth="1"/>
    <col min="13058" max="13060" width="13.42578125" style="2" customWidth="1"/>
    <col min="13061" max="13061" width="9" style="2" customWidth="1"/>
    <col min="13062" max="13065" width="10.7109375" style="2" customWidth="1"/>
    <col min="13066" max="13069" width="7.7109375" style="2" customWidth="1"/>
    <col min="13070" max="13070" width="12.28515625" style="2" bestFit="1" customWidth="1"/>
    <col min="13071" max="13072" width="13.42578125" style="2" customWidth="1"/>
    <col min="13073" max="13073" width="9.7109375" style="2" bestFit="1" customWidth="1"/>
    <col min="13074" max="13074" width="8.140625" style="2" bestFit="1" customWidth="1"/>
    <col min="13075" max="13075" width="9.5703125" style="2" bestFit="1" customWidth="1"/>
    <col min="13076" max="13076" width="7.140625" style="2" bestFit="1" customWidth="1"/>
    <col min="13077" max="13312" width="11.42578125" style="2"/>
    <col min="13313" max="13313" width="7.7109375" style="2" customWidth="1"/>
    <col min="13314" max="13316" width="13.42578125" style="2" customWidth="1"/>
    <col min="13317" max="13317" width="9" style="2" customWidth="1"/>
    <col min="13318" max="13321" width="10.7109375" style="2" customWidth="1"/>
    <col min="13322" max="13325" width="7.7109375" style="2" customWidth="1"/>
    <col min="13326" max="13326" width="12.28515625" style="2" bestFit="1" customWidth="1"/>
    <col min="13327" max="13328" width="13.42578125" style="2" customWidth="1"/>
    <col min="13329" max="13329" width="9.7109375" style="2" bestFit="1" customWidth="1"/>
    <col min="13330" max="13330" width="8.140625" style="2" bestFit="1" customWidth="1"/>
    <col min="13331" max="13331" width="9.5703125" style="2" bestFit="1" customWidth="1"/>
    <col min="13332" max="13332" width="7.140625" style="2" bestFit="1" customWidth="1"/>
    <col min="13333" max="13568" width="11.42578125" style="2"/>
    <col min="13569" max="13569" width="7.7109375" style="2" customWidth="1"/>
    <col min="13570" max="13572" width="13.42578125" style="2" customWidth="1"/>
    <col min="13573" max="13573" width="9" style="2" customWidth="1"/>
    <col min="13574" max="13577" width="10.7109375" style="2" customWidth="1"/>
    <col min="13578" max="13581" width="7.7109375" style="2" customWidth="1"/>
    <col min="13582" max="13582" width="12.28515625" style="2" bestFit="1" customWidth="1"/>
    <col min="13583" max="13584" width="13.42578125" style="2" customWidth="1"/>
    <col min="13585" max="13585" width="9.7109375" style="2" bestFit="1" customWidth="1"/>
    <col min="13586" max="13586" width="8.140625" style="2" bestFit="1" customWidth="1"/>
    <col min="13587" max="13587" width="9.5703125" style="2" bestFit="1" customWidth="1"/>
    <col min="13588" max="13588" width="7.140625" style="2" bestFit="1" customWidth="1"/>
    <col min="13589" max="13824" width="11.42578125" style="2"/>
    <col min="13825" max="13825" width="7.7109375" style="2" customWidth="1"/>
    <col min="13826" max="13828" width="13.42578125" style="2" customWidth="1"/>
    <col min="13829" max="13829" width="9" style="2" customWidth="1"/>
    <col min="13830" max="13833" width="10.7109375" style="2" customWidth="1"/>
    <col min="13834" max="13837" width="7.7109375" style="2" customWidth="1"/>
    <col min="13838" max="13838" width="12.28515625" style="2" bestFit="1" customWidth="1"/>
    <col min="13839" max="13840" width="13.42578125" style="2" customWidth="1"/>
    <col min="13841" max="13841" width="9.7109375" style="2" bestFit="1" customWidth="1"/>
    <col min="13842" max="13842" width="8.140625" style="2" bestFit="1" customWidth="1"/>
    <col min="13843" max="13843" width="9.5703125" style="2" bestFit="1" customWidth="1"/>
    <col min="13844" max="13844" width="7.140625" style="2" bestFit="1" customWidth="1"/>
    <col min="13845" max="14080" width="11.42578125" style="2"/>
    <col min="14081" max="14081" width="7.7109375" style="2" customWidth="1"/>
    <col min="14082" max="14084" width="13.42578125" style="2" customWidth="1"/>
    <col min="14085" max="14085" width="9" style="2" customWidth="1"/>
    <col min="14086" max="14089" width="10.7109375" style="2" customWidth="1"/>
    <col min="14090" max="14093" width="7.7109375" style="2" customWidth="1"/>
    <col min="14094" max="14094" width="12.28515625" style="2" bestFit="1" customWidth="1"/>
    <col min="14095" max="14096" width="13.42578125" style="2" customWidth="1"/>
    <col min="14097" max="14097" width="9.7109375" style="2" bestFit="1" customWidth="1"/>
    <col min="14098" max="14098" width="8.140625" style="2" bestFit="1" customWidth="1"/>
    <col min="14099" max="14099" width="9.5703125" style="2" bestFit="1" customWidth="1"/>
    <col min="14100" max="14100" width="7.140625" style="2" bestFit="1" customWidth="1"/>
    <col min="14101" max="14336" width="11.42578125" style="2"/>
    <col min="14337" max="14337" width="7.7109375" style="2" customWidth="1"/>
    <col min="14338" max="14340" width="13.42578125" style="2" customWidth="1"/>
    <col min="14341" max="14341" width="9" style="2" customWidth="1"/>
    <col min="14342" max="14345" width="10.7109375" style="2" customWidth="1"/>
    <col min="14346" max="14349" width="7.7109375" style="2" customWidth="1"/>
    <col min="14350" max="14350" width="12.28515625" style="2" bestFit="1" customWidth="1"/>
    <col min="14351" max="14352" width="13.42578125" style="2" customWidth="1"/>
    <col min="14353" max="14353" width="9.7109375" style="2" bestFit="1" customWidth="1"/>
    <col min="14354" max="14354" width="8.140625" style="2" bestFit="1" customWidth="1"/>
    <col min="14355" max="14355" width="9.5703125" style="2" bestFit="1" customWidth="1"/>
    <col min="14356" max="14356" width="7.140625" style="2" bestFit="1" customWidth="1"/>
    <col min="14357" max="14592" width="11.42578125" style="2"/>
    <col min="14593" max="14593" width="7.7109375" style="2" customWidth="1"/>
    <col min="14594" max="14596" width="13.42578125" style="2" customWidth="1"/>
    <col min="14597" max="14597" width="9" style="2" customWidth="1"/>
    <col min="14598" max="14601" width="10.7109375" style="2" customWidth="1"/>
    <col min="14602" max="14605" width="7.7109375" style="2" customWidth="1"/>
    <col min="14606" max="14606" width="12.28515625" style="2" bestFit="1" customWidth="1"/>
    <col min="14607" max="14608" width="13.42578125" style="2" customWidth="1"/>
    <col min="14609" max="14609" width="9.7109375" style="2" bestFit="1" customWidth="1"/>
    <col min="14610" max="14610" width="8.140625" style="2" bestFit="1" customWidth="1"/>
    <col min="14611" max="14611" width="9.5703125" style="2" bestFit="1" customWidth="1"/>
    <col min="14612" max="14612" width="7.140625" style="2" bestFit="1" customWidth="1"/>
    <col min="14613" max="14848" width="11.42578125" style="2"/>
    <col min="14849" max="14849" width="7.7109375" style="2" customWidth="1"/>
    <col min="14850" max="14852" width="13.42578125" style="2" customWidth="1"/>
    <col min="14853" max="14853" width="9" style="2" customWidth="1"/>
    <col min="14854" max="14857" width="10.7109375" style="2" customWidth="1"/>
    <col min="14858" max="14861" width="7.7109375" style="2" customWidth="1"/>
    <col min="14862" max="14862" width="12.28515625" style="2" bestFit="1" customWidth="1"/>
    <col min="14863" max="14864" width="13.42578125" style="2" customWidth="1"/>
    <col min="14865" max="14865" width="9.7109375" style="2" bestFit="1" customWidth="1"/>
    <col min="14866" max="14866" width="8.140625" style="2" bestFit="1" customWidth="1"/>
    <col min="14867" max="14867" width="9.5703125" style="2" bestFit="1" customWidth="1"/>
    <col min="14868" max="14868" width="7.140625" style="2" bestFit="1" customWidth="1"/>
    <col min="14869" max="15104" width="11.42578125" style="2"/>
    <col min="15105" max="15105" width="7.7109375" style="2" customWidth="1"/>
    <col min="15106" max="15108" width="13.42578125" style="2" customWidth="1"/>
    <col min="15109" max="15109" width="9" style="2" customWidth="1"/>
    <col min="15110" max="15113" width="10.7109375" style="2" customWidth="1"/>
    <col min="15114" max="15117" width="7.7109375" style="2" customWidth="1"/>
    <col min="15118" max="15118" width="12.28515625" style="2" bestFit="1" customWidth="1"/>
    <col min="15119" max="15120" width="13.42578125" style="2" customWidth="1"/>
    <col min="15121" max="15121" width="9.7109375" style="2" bestFit="1" customWidth="1"/>
    <col min="15122" max="15122" width="8.140625" style="2" bestFit="1" customWidth="1"/>
    <col min="15123" max="15123" width="9.5703125" style="2" bestFit="1" customWidth="1"/>
    <col min="15124" max="15124" width="7.140625" style="2" bestFit="1" customWidth="1"/>
    <col min="15125" max="15360" width="11.42578125" style="2"/>
    <col min="15361" max="15361" width="7.7109375" style="2" customWidth="1"/>
    <col min="15362" max="15364" width="13.42578125" style="2" customWidth="1"/>
    <col min="15365" max="15365" width="9" style="2" customWidth="1"/>
    <col min="15366" max="15369" width="10.7109375" style="2" customWidth="1"/>
    <col min="15370" max="15373" width="7.7109375" style="2" customWidth="1"/>
    <col min="15374" max="15374" width="12.28515625" style="2" bestFit="1" customWidth="1"/>
    <col min="15375" max="15376" width="13.42578125" style="2" customWidth="1"/>
    <col min="15377" max="15377" width="9.7109375" style="2" bestFit="1" customWidth="1"/>
    <col min="15378" max="15378" width="8.140625" style="2" bestFit="1" customWidth="1"/>
    <col min="15379" max="15379" width="9.5703125" style="2" bestFit="1" customWidth="1"/>
    <col min="15380" max="15380" width="7.140625" style="2" bestFit="1" customWidth="1"/>
    <col min="15381" max="15616" width="11.42578125" style="2"/>
    <col min="15617" max="15617" width="7.7109375" style="2" customWidth="1"/>
    <col min="15618" max="15620" width="13.42578125" style="2" customWidth="1"/>
    <col min="15621" max="15621" width="9" style="2" customWidth="1"/>
    <col min="15622" max="15625" width="10.7109375" style="2" customWidth="1"/>
    <col min="15626" max="15629" width="7.7109375" style="2" customWidth="1"/>
    <col min="15630" max="15630" width="12.28515625" style="2" bestFit="1" customWidth="1"/>
    <col min="15631" max="15632" width="13.42578125" style="2" customWidth="1"/>
    <col min="15633" max="15633" width="9.7109375" style="2" bestFit="1" customWidth="1"/>
    <col min="15634" max="15634" width="8.140625" style="2" bestFit="1" customWidth="1"/>
    <col min="15635" max="15635" width="9.5703125" style="2" bestFit="1" customWidth="1"/>
    <col min="15636" max="15636" width="7.140625" style="2" bestFit="1" customWidth="1"/>
    <col min="15637" max="15872" width="11.42578125" style="2"/>
    <col min="15873" max="15873" width="7.7109375" style="2" customWidth="1"/>
    <col min="15874" max="15876" width="13.42578125" style="2" customWidth="1"/>
    <col min="15877" max="15877" width="9" style="2" customWidth="1"/>
    <col min="15878" max="15881" width="10.7109375" style="2" customWidth="1"/>
    <col min="15882" max="15885" width="7.7109375" style="2" customWidth="1"/>
    <col min="15886" max="15886" width="12.28515625" style="2" bestFit="1" customWidth="1"/>
    <col min="15887" max="15888" width="13.42578125" style="2" customWidth="1"/>
    <col min="15889" max="15889" width="9.7109375" style="2" bestFit="1" customWidth="1"/>
    <col min="15890" max="15890" width="8.140625" style="2" bestFit="1" customWidth="1"/>
    <col min="15891" max="15891" width="9.5703125" style="2" bestFit="1" customWidth="1"/>
    <col min="15892" max="15892" width="7.140625" style="2" bestFit="1" customWidth="1"/>
    <col min="15893" max="16128" width="11.42578125" style="2"/>
    <col min="16129" max="16129" width="7.7109375" style="2" customWidth="1"/>
    <col min="16130" max="16132" width="13.42578125" style="2" customWidth="1"/>
    <col min="16133" max="16133" width="9" style="2" customWidth="1"/>
    <col min="16134" max="16137" width="10.7109375" style="2" customWidth="1"/>
    <col min="16138" max="16141" width="7.7109375" style="2" customWidth="1"/>
    <col min="16142" max="16142" width="12.28515625" style="2" bestFit="1" customWidth="1"/>
    <col min="16143" max="16144" width="13.42578125" style="2" customWidth="1"/>
    <col min="16145" max="16145" width="9.7109375" style="2" bestFit="1" customWidth="1"/>
    <col min="16146" max="16146" width="8.140625" style="2" bestFit="1" customWidth="1"/>
    <col min="16147" max="16147" width="9.5703125" style="2" bestFit="1" customWidth="1"/>
    <col min="16148" max="16148" width="7.140625" style="2" bestFit="1" customWidth="1"/>
    <col min="16149" max="16384" width="11.42578125" style="2"/>
  </cols>
  <sheetData>
    <row r="1" spans="1:24" x14ac:dyDescent="0.25">
      <c r="A1" s="25" t="s">
        <v>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1"/>
      <c r="S1" s="1"/>
      <c r="T1" s="1"/>
    </row>
    <row r="2" spans="1:24" ht="12.75" customHeight="1" x14ac:dyDescent="0.25">
      <c r="A2" s="26" t="s">
        <v>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1"/>
      <c r="S2" s="1"/>
      <c r="T2" s="1"/>
    </row>
    <row r="3" spans="1:24" x14ac:dyDescent="0.25">
      <c r="A3" s="27" t="s">
        <v>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1"/>
      <c r="S3" s="1"/>
      <c r="T3" s="1"/>
    </row>
    <row r="4" spans="1:24" ht="15.75" x14ac:dyDescent="0.25">
      <c r="A4" s="3"/>
      <c r="B4" s="3"/>
      <c r="C4" s="4"/>
      <c r="D4" s="5"/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4" x14ac:dyDescent="0.25">
      <c r="A5" s="6" t="s">
        <v>6</v>
      </c>
      <c r="B5" s="12" t="s">
        <v>7</v>
      </c>
      <c r="C5" s="13" t="s">
        <v>8</v>
      </c>
      <c r="D5" s="13" t="s">
        <v>9</v>
      </c>
      <c r="E5" s="14" t="s">
        <v>10</v>
      </c>
      <c r="F5" s="12" t="s">
        <v>11</v>
      </c>
      <c r="G5" s="12" t="s">
        <v>12</v>
      </c>
      <c r="H5" s="12" t="s">
        <v>13</v>
      </c>
      <c r="I5" s="12" t="s">
        <v>14</v>
      </c>
      <c r="J5" s="12" t="s">
        <v>15</v>
      </c>
      <c r="K5" s="12" t="s">
        <v>16</v>
      </c>
      <c r="L5" s="12" t="s">
        <v>17</v>
      </c>
      <c r="M5" s="12" t="s">
        <v>18</v>
      </c>
      <c r="N5" s="12" t="s">
        <v>19</v>
      </c>
      <c r="O5" s="12" t="s">
        <v>20</v>
      </c>
      <c r="P5" s="12" t="s">
        <v>21</v>
      </c>
      <c r="Q5" s="12" t="s">
        <v>22</v>
      </c>
      <c r="R5" s="23"/>
      <c r="S5" s="1"/>
      <c r="T5" s="1"/>
      <c r="U5" s="24"/>
      <c r="V5" s="24"/>
      <c r="W5" s="24"/>
      <c r="X5" s="24"/>
    </row>
    <row r="6" spans="1:24" x14ac:dyDescent="0.25">
      <c r="A6" s="15">
        <v>37530</v>
      </c>
      <c r="B6" s="16">
        <v>8526229</v>
      </c>
      <c r="C6" s="17">
        <v>4803262</v>
      </c>
      <c r="D6" s="17">
        <v>3715007</v>
      </c>
      <c r="E6" s="18">
        <v>7960</v>
      </c>
      <c r="F6" s="16">
        <v>187048</v>
      </c>
      <c r="G6" s="16">
        <v>103188</v>
      </c>
      <c r="H6" s="16">
        <v>83825</v>
      </c>
      <c r="I6" s="16">
        <v>35</v>
      </c>
      <c r="J6" s="16" t="s">
        <v>1</v>
      </c>
      <c r="K6" s="16" t="s">
        <v>1</v>
      </c>
      <c r="L6" s="16" t="s">
        <v>1</v>
      </c>
      <c r="M6" s="16" t="s">
        <v>1</v>
      </c>
      <c r="N6" s="16">
        <f>+B6+F6</f>
        <v>8713277</v>
      </c>
      <c r="O6" s="16">
        <f>+C6+G6</f>
        <v>4906450</v>
      </c>
      <c r="P6" s="16">
        <f>+D6+H6</f>
        <v>3798832</v>
      </c>
      <c r="Q6" s="16">
        <f>+E6+I6</f>
        <v>7995</v>
      </c>
      <c r="R6" s="1"/>
      <c r="S6" s="1"/>
      <c r="T6" s="1"/>
    </row>
    <row r="7" spans="1:24" x14ac:dyDescent="0.25">
      <c r="A7" s="15">
        <v>37561</v>
      </c>
      <c r="B7" s="16">
        <v>9570741</v>
      </c>
      <c r="C7" s="17">
        <v>5375804</v>
      </c>
      <c r="D7" s="17">
        <v>4167896</v>
      </c>
      <c r="E7" s="18">
        <v>27041</v>
      </c>
      <c r="F7" s="16">
        <v>209573</v>
      </c>
      <c r="G7" s="16">
        <v>114963</v>
      </c>
      <c r="H7" s="16">
        <v>94550</v>
      </c>
      <c r="I7" s="16">
        <v>60</v>
      </c>
      <c r="J7" s="16" t="s">
        <v>1</v>
      </c>
      <c r="K7" s="16" t="s">
        <v>1</v>
      </c>
      <c r="L7" s="16" t="s">
        <v>1</v>
      </c>
      <c r="M7" s="16" t="s">
        <v>1</v>
      </c>
      <c r="N7" s="16">
        <f t="shared" ref="N7:Q70" si="0">+B7+F7</f>
        <v>9780314</v>
      </c>
      <c r="O7" s="16">
        <f t="shared" si="0"/>
        <v>5490767</v>
      </c>
      <c r="P7" s="16">
        <f t="shared" si="0"/>
        <v>4262446</v>
      </c>
      <c r="Q7" s="16">
        <f t="shared" si="0"/>
        <v>27101</v>
      </c>
      <c r="R7" s="1"/>
      <c r="S7" s="1"/>
      <c r="T7" s="1"/>
    </row>
    <row r="8" spans="1:24" x14ac:dyDescent="0.25">
      <c r="A8" s="15">
        <v>37591</v>
      </c>
      <c r="B8" s="16">
        <v>9567685</v>
      </c>
      <c r="C8" s="17">
        <v>5394954</v>
      </c>
      <c r="D8" s="17">
        <v>4172685</v>
      </c>
      <c r="E8" s="18">
        <v>46</v>
      </c>
      <c r="F8" s="16">
        <v>252863</v>
      </c>
      <c r="G8" s="16">
        <v>139470</v>
      </c>
      <c r="H8" s="16">
        <v>113337</v>
      </c>
      <c r="I8" s="16">
        <v>56</v>
      </c>
      <c r="J8" s="16" t="s">
        <v>1</v>
      </c>
      <c r="K8" s="16" t="s">
        <v>1</v>
      </c>
      <c r="L8" s="16" t="s">
        <v>1</v>
      </c>
      <c r="M8" s="16" t="s">
        <v>1</v>
      </c>
      <c r="N8" s="16">
        <f t="shared" si="0"/>
        <v>9820548</v>
      </c>
      <c r="O8" s="16">
        <f t="shared" si="0"/>
        <v>5534424</v>
      </c>
      <c r="P8" s="16">
        <f t="shared" si="0"/>
        <v>4286022</v>
      </c>
      <c r="Q8" s="16">
        <f t="shared" si="0"/>
        <v>102</v>
      </c>
      <c r="R8" s="1"/>
      <c r="S8" s="1"/>
      <c r="T8" s="1"/>
    </row>
    <row r="9" spans="1:24" x14ac:dyDescent="0.25">
      <c r="A9" s="15">
        <v>37622</v>
      </c>
      <c r="B9" s="16">
        <v>9676300</v>
      </c>
      <c r="C9" s="17">
        <v>5453710</v>
      </c>
      <c r="D9" s="17">
        <v>4212551</v>
      </c>
      <c r="E9" s="18">
        <v>10039</v>
      </c>
      <c r="F9" s="16">
        <v>256491</v>
      </c>
      <c r="G9" s="16">
        <v>141361</v>
      </c>
      <c r="H9" s="16">
        <v>114970</v>
      </c>
      <c r="I9" s="16">
        <v>160</v>
      </c>
      <c r="J9" s="16" t="s">
        <v>1</v>
      </c>
      <c r="K9" s="16" t="s">
        <v>1</v>
      </c>
      <c r="L9" s="16" t="s">
        <v>1</v>
      </c>
      <c r="M9" s="16" t="s">
        <v>1</v>
      </c>
      <c r="N9" s="16">
        <f t="shared" si="0"/>
        <v>9932791</v>
      </c>
      <c r="O9" s="16">
        <f t="shared" si="0"/>
        <v>5595071</v>
      </c>
      <c r="P9" s="16">
        <f t="shared" si="0"/>
        <v>4327521</v>
      </c>
      <c r="Q9" s="16">
        <f t="shared" si="0"/>
        <v>10199</v>
      </c>
      <c r="R9" s="1"/>
      <c r="S9" s="1"/>
      <c r="T9" s="1"/>
    </row>
    <row r="10" spans="1:24" x14ac:dyDescent="0.25">
      <c r="A10" s="15">
        <v>37653</v>
      </c>
      <c r="B10" s="16">
        <v>9651146</v>
      </c>
      <c r="C10" s="17">
        <v>5434333</v>
      </c>
      <c r="D10" s="17">
        <v>4206835</v>
      </c>
      <c r="E10" s="18">
        <v>9978</v>
      </c>
      <c r="F10" s="16">
        <v>255905</v>
      </c>
      <c r="G10" s="16">
        <v>141018</v>
      </c>
      <c r="H10" s="16">
        <v>114709</v>
      </c>
      <c r="I10" s="16">
        <v>178</v>
      </c>
      <c r="J10" s="16" t="s">
        <v>1</v>
      </c>
      <c r="K10" s="16" t="s">
        <v>1</v>
      </c>
      <c r="L10" s="16" t="s">
        <v>1</v>
      </c>
      <c r="M10" s="16" t="s">
        <v>1</v>
      </c>
      <c r="N10" s="16">
        <f t="shared" si="0"/>
        <v>9907051</v>
      </c>
      <c r="O10" s="16">
        <f t="shared" si="0"/>
        <v>5575351</v>
      </c>
      <c r="P10" s="16">
        <f t="shared" si="0"/>
        <v>4321544</v>
      </c>
      <c r="Q10" s="16">
        <f t="shared" si="0"/>
        <v>10156</v>
      </c>
      <c r="R10" s="1"/>
      <c r="S10" s="1"/>
      <c r="T10" s="1"/>
    </row>
    <row r="11" spans="1:24" x14ac:dyDescent="0.25">
      <c r="A11" s="15">
        <v>37681</v>
      </c>
      <c r="B11" s="16">
        <v>9688343</v>
      </c>
      <c r="C11" s="17">
        <v>5460590</v>
      </c>
      <c r="D11" s="17">
        <v>4227675</v>
      </c>
      <c r="E11" s="18">
        <v>78</v>
      </c>
      <c r="F11" s="16">
        <v>262680</v>
      </c>
      <c r="G11" s="16">
        <v>144366</v>
      </c>
      <c r="H11" s="16">
        <v>118203</v>
      </c>
      <c r="I11" s="16">
        <v>111</v>
      </c>
      <c r="J11" s="16" t="s">
        <v>1</v>
      </c>
      <c r="K11" s="16" t="s">
        <v>1</v>
      </c>
      <c r="L11" s="16" t="s">
        <v>1</v>
      </c>
      <c r="M11" s="16" t="s">
        <v>1</v>
      </c>
      <c r="N11" s="16">
        <f t="shared" si="0"/>
        <v>9951023</v>
      </c>
      <c r="O11" s="16">
        <f t="shared" si="0"/>
        <v>5604956</v>
      </c>
      <c r="P11" s="16">
        <f t="shared" si="0"/>
        <v>4345878</v>
      </c>
      <c r="Q11" s="16">
        <f t="shared" si="0"/>
        <v>189</v>
      </c>
      <c r="R11" s="1"/>
      <c r="S11" s="1"/>
      <c r="T11" s="1"/>
    </row>
    <row r="12" spans="1:24" x14ac:dyDescent="0.25">
      <c r="A12" s="15">
        <v>37712</v>
      </c>
      <c r="B12" s="16">
        <v>9866604</v>
      </c>
      <c r="C12" s="17">
        <v>5537874</v>
      </c>
      <c r="D12" s="17">
        <v>4328688</v>
      </c>
      <c r="E12" s="18">
        <v>42</v>
      </c>
      <c r="F12" s="16">
        <v>265337</v>
      </c>
      <c r="G12" s="16">
        <v>144500</v>
      </c>
      <c r="H12" s="16">
        <v>120802</v>
      </c>
      <c r="I12" s="16">
        <v>35</v>
      </c>
      <c r="J12" s="16" t="s">
        <v>1</v>
      </c>
      <c r="K12" s="16" t="s">
        <v>1</v>
      </c>
      <c r="L12" s="16" t="s">
        <v>1</v>
      </c>
      <c r="M12" s="16" t="s">
        <v>1</v>
      </c>
      <c r="N12" s="16">
        <f t="shared" si="0"/>
        <v>10131941</v>
      </c>
      <c r="O12" s="16">
        <f t="shared" si="0"/>
        <v>5682374</v>
      </c>
      <c r="P12" s="16">
        <f t="shared" si="0"/>
        <v>4449490</v>
      </c>
      <c r="Q12" s="16">
        <f t="shared" si="0"/>
        <v>77</v>
      </c>
      <c r="R12" s="1"/>
      <c r="S12" s="1"/>
      <c r="T12" s="1"/>
    </row>
    <row r="13" spans="1:24" x14ac:dyDescent="0.25">
      <c r="A13" s="15">
        <v>37742</v>
      </c>
      <c r="B13" s="16">
        <v>9871390</v>
      </c>
      <c r="C13" s="17">
        <v>5538319</v>
      </c>
      <c r="D13" s="17">
        <v>4333010</v>
      </c>
      <c r="E13" s="18">
        <v>61</v>
      </c>
      <c r="F13" s="16">
        <v>265846</v>
      </c>
      <c r="G13" s="16">
        <v>144774</v>
      </c>
      <c r="H13" s="16">
        <v>121024</v>
      </c>
      <c r="I13" s="16">
        <v>48</v>
      </c>
      <c r="J13" s="16" t="s">
        <v>1</v>
      </c>
      <c r="K13" s="16" t="s">
        <v>1</v>
      </c>
      <c r="L13" s="16" t="s">
        <v>1</v>
      </c>
      <c r="M13" s="16" t="s">
        <v>1</v>
      </c>
      <c r="N13" s="16">
        <f t="shared" si="0"/>
        <v>10137236</v>
      </c>
      <c r="O13" s="16">
        <f t="shared" si="0"/>
        <v>5683093</v>
      </c>
      <c r="P13" s="16">
        <f t="shared" si="0"/>
        <v>4454034</v>
      </c>
      <c r="Q13" s="16">
        <f t="shared" si="0"/>
        <v>109</v>
      </c>
      <c r="R13" s="1"/>
      <c r="S13" s="1"/>
      <c r="T13" s="1"/>
    </row>
    <row r="14" spans="1:24" x14ac:dyDescent="0.25">
      <c r="A14" s="15">
        <v>37773</v>
      </c>
      <c r="B14" s="16">
        <v>9867674</v>
      </c>
      <c r="C14" s="17">
        <v>5534682</v>
      </c>
      <c r="D14" s="17">
        <v>4332897</v>
      </c>
      <c r="E14" s="18">
        <v>95</v>
      </c>
      <c r="F14" s="16">
        <v>268403</v>
      </c>
      <c r="G14" s="16">
        <v>146034</v>
      </c>
      <c r="H14" s="16">
        <v>122330</v>
      </c>
      <c r="I14" s="16">
        <v>39</v>
      </c>
      <c r="J14" s="16" t="s">
        <v>1</v>
      </c>
      <c r="K14" s="16" t="s">
        <v>1</v>
      </c>
      <c r="L14" s="16" t="s">
        <v>1</v>
      </c>
      <c r="M14" s="16" t="s">
        <v>1</v>
      </c>
      <c r="N14" s="16">
        <f t="shared" si="0"/>
        <v>10136077</v>
      </c>
      <c r="O14" s="16">
        <f t="shared" si="0"/>
        <v>5680716</v>
      </c>
      <c r="P14" s="16">
        <f t="shared" si="0"/>
        <v>4455227</v>
      </c>
      <c r="Q14" s="16">
        <f t="shared" si="0"/>
        <v>134</v>
      </c>
      <c r="R14" s="1"/>
      <c r="S14" s="1"/>
      <c r="T14" s="1"/>
    </row>
    <row r="15" spans="1:24" x14ac:dyDescent="0.25">
      <c r="A15" s="15">
        <v>37803</v>
      </c>
      <c r="B15" s="16">
        <v>9862183</v>
      </c>
      <c r="C15" s="17">
        <v>5529478</v>
      </c>
      <c r="D15" s="17">
        <v>4332598</v>
      </c>
      <c r="E15" s="18">
        <v>107</v>
      </c>
      <c r="F15" s="16">
        <v>268920</v>
      </c>
      <c r="G15" s="16">
        <v>146249</v>
      </c>
      <c r="H15" s="16">
        <v>122622</v>
      </c>
      <c r="I15" s="16">
        <v>49</v>
      </c>
      <c r="J15" s="16" t="s">
        <v>1</v>
      </c>
      <c r="K15" s="16" t="s">
        <v>1</v>
      </c>
      <c r="L15" s="16" t="s">
        <v>1</v>
      </c>
      <c r="M15" s="16" t="s">
        <v>1</v>
      </c>
      <c r="N15" s="16">
        <f t="shared" si="0"/>
        <v>10131103</v>
      </c>
      <c r="O15" s="16">
        <f t="shared" si="0"/>
        <v>5675727</v>
      </c>
      <c r="P15" s="16">
        <f t="shared" si="0"/>
        <v>4455220</v>
      </c>
      <c r="Q15" s="16">
        <f t="shared" si="0"/>
        <v>156</v>
      </c>
      <c r="R15" s="1"/>
      <c r="S15" s="1"/>
      <c r="T15" s="1"/>
    </row>
    <row r="16" spans="1:24" x14ac:dyDescent="0.25">
      <c r="A16" s="15">
        <v>37834</v>
      </c>
      <c r="B16" s="16">
        <v>9847949</v>
      </c>
      <c r="C16" s="17">
        <v>5509207</v>
      </c>
      <c r="D16" s="17">
        <v>4338633</v>
      </c>
      <c r="E16" s="18">
        <v>109</v>
      </c>
      <c r="F16" s="16">
        <v>270653</v>
      </c>
      <c r="G16" s="16">
        <v>147250</v>
      </c>
      <c r="H16" s="16">
        <v>123341</v>
      </c>
      <c r="I16" s="16">
        <v>62</v>
      </c>
      <c r="J16" s="16" t="s">
        <v>1</v>
      </c>
      <c r="K16" s="16" t="s">
        <v>1</v>
      </c>
      <c r="L16" s="16" t="s">
        <v>1</v>
      </c>
      <c r="M16" s="16" t="s">
        <v>1</v>
      </c>
      <c r="N16" s="16">
        <f t="shared" si="0"/>
        <v>10118602</v>
      </c>
      <c r="O16" s="16">
        <f t="shared" si="0"/>
        <v>5656457</v>
      </c>
      <c r="P16" s="16">
        <f t="shared" si="0"/>
        <v>4461974</v>
      </c>
      <c r="Q16" s="16">
        <f t="shared" si="0"/>
        <v>171</v>
      </c>
      <c r="R16" s="1"/>
      <c r="S16" s="1"/>
      <c r="T16" s="1"/>
    </row>
    <row r="17" spans="1:20" x14ac:dyDescent="0.25">
      <c r="A17" s="15">
        <v>37865</v>
      </c>
      <c r="B17" s="16">
        <v>9864648</v>
      </c>
      <c r="C17" s="17">
        <v>5517157</v>
      </c>
      <c r="D17" s="17">
        <v>4347462</v>
      </c>
      <c r="E17" s="18">
        <v>29</v>
      </c>
      <c r="F17" s="16">
        <v>271259</v>
      </c>
      <c r="G17" s="16">
        <v>147566</v>
      </c>
      <c r="H17" s="16">
        <v>123636</v>
      </c>
      <c r="I17" s="16">
        <v>57</v>
      </c>
      <c r="J17" s="16" t="s">
        <v>1</v>
      </c>
      <c r="K17" s="16" t="s">
        <v>1</v>
      </c>
      <c r="L17" s="16" t="s">
        <v>1</v>
      </c>
      <c r="M17" s="16" t="s">
        <v>1</v>
      </c>
      <c r="N17" s="16">
        <f t="shared" si="0"/>
        <v>10135907</v>
      </c>
      <c r="O17" s="16">
        <f t="shared" si="0"/>
        <v>5664723</v>
      </c>
      <c r="P17" s="16">
        <f t="shared" si="0"/>
        <v>4471098</v>
      </c>
      <c r="Q17" s="16">
        <f t="shared" si="0"/>
        <v>86</v>
      </c>
      <c r="R17" s="1"/>
      <c r="S17" s="1"/>
      <c r="T17" s="1"/>
    </row>
    <row r="18" spans="1:20" x14ac:dyDescent="0.25">
      <c r="A18" s="15">
        <v>37895</v>
      </c>
      <c r="B18" s="16">
        <v>9757640</v>
      </c>
      <c r="C18" s="17">
        <v>5445415</v>
      </c>
      <c r="D18" s="17">
        <v>4312212</v>
      </c>
      <c r="E18" s="18">
        <v>13</v>
      </c>
      <c r="F18" s="16">
        <v>263522</v>
      </c>
      <c r="G18" s="16">
        <v>142734</v>
      </c>
      <c r="H18" s="16">
        <v>120763</v>
      </c>
      <c r="I18" s="16">
        <v>25</v>
      </c>
      <c r="J18" s="16" t="s">
        <v>1</v>
      </c>
      <c r="K18" s="16" t="s">
        <v>1</v>
      </c>
      <c r="L18" s="16" t="s">
        <v>1</v>
      </c>
      <c r="M18" s="16" t="s">
        <v>1</v>
      </c>
      <c r="N18" s="16">
        <f t="shared" si="0"/>
        <v>10021162</v>
      </c>
      <c r="O18" s="16">
        <f t="shared" si="0"/>
        <v>5588149</v>
      </c>
      <c r="P18" s="16">
        <f t="shared" si="0"/>
        <v>4432975</v>
      </c>
      <c r="Q18" s="16">
        <f t="shared" si="0"/>
        <v>38</v>
      </c>
      <c r="R18" s="1"/>
      <c r="S18" s="1"/>
      <c r="T18" s="1"/>
    </row>
    <row r="19" spans="1:20" x14ac:dyDescent="0.25">
      <c r="A19" s="15">
        <v>37926</v>
      </c>
      <c r="B19" s="16">
        <v>6858770</v>
      </c>
      <c r="C19" s="17">
        <v>3881031</v>
      </c>
      <c r="D19" s="17">
        <v>2977728</v>
      </c>
      <c r="E19" s="18">
        <v>11</v>
      </c>
      <c r="F19" s="16">
        <v>198745</v>
      </c>
      <c r="G19" s="16">
        <v>110997</v>
      </c>
      <c r="H19" s="16">
        <v>87732</v>
      </c>
      <c r="I19" s="16">
        <v>16</v>
      </c>
      <c r="J19" s="16" t="s">
        <v>1</v>
      </c>
      <c r="K19" s="16" t="s">
        <v>1</v>
      </c>
      <c r="L19" s="16" t="s">
        <v>1</v>
      </c>
      <c r="M19" s="16" t="s">
        <v>1</v>
      </c>
      <c r="N19" s="16">
        <f t="shared" si="0"/>
        <v>7057515</v>
      </c>
      <c r="O19" s="16">
        <f t="shared" si="0"/>
        <v>3992028</v>
      </c>
      <c r="P19" s="16">
        <f t="shared" si="0"/>
        <v>3065460</v>
      </c>
      <c r="Q19" s="16">
        <f t="shared" si="0"/>
        <v>27</v>
      </c>
      <c r="R19" s="1"/>
      <c r="S19" s="1"/>
      <c r="T19" s="1"/>
    </row>
    <row r="20" spans="1:20" x14ac:dyDescent="0.25">
      <c r="A20" s="15">
        <v>37956</v>
      </c>
      <c r="B20" s="16">
        <v>6900956</v>
      </c>
      <c r="C20" s="17">
        <v>3900801</v>
      </c>
      <c r="D20" s="17">
        <v>3000135</v>
      </c>
      <c r="E20" s="18">
        <v>20</v>
      </c>
      <c r="F20" s="16">
        <v>200564</v>
      </c>
      <c r="G20" s="16">
        <v>111925</v>
      </c>
      <c r="H20" s="16">
        <v>88611</v>
      </c>
      <c r="I20" s="16">
        <v>28</v>
      </c>
      <c r="J20" s="16" t="s">
        <v>1</v>
      </c>
      <c r="K20" s="16" t="s">
        <v>1</v>
      </c>
      <c r="L20" s="16" t="s">
        <v>1</v>
      </c>
      <c r="M20" s="16" t="s">
        <v>1</v>
      </c>
      <c r="N20" s="16">
        <f t="shared" si="0"/>
        <v>7101520</v>
      </c>
      <c r="O20" s="16">
        <f t="shared" si="0"/>
        <v>4012726</v>
      </c>
      <c r="P20" s="16">
        <f t="shared" si="0"/>
        <v>3088746</v>
      </c>
      <c r="Q20" s="16">
        <f t="shared" si="0"/>
        <v>48</v>
      </c>
      <c r="R20" s="1"/>
      <c r="S20" s="1"/>
      <c r="T20" s="1"/>
    </row>
    <row r="21" spans="1:20" x14ac:dyDescent="0.25">
      <c r="A21" s="15">
        <v>37987</v>
      </c>
      <c r="B21" s="16">
        <v>6913315</v>
      </c>
      <c r="C21" s="17">
        <v>3905336</v>
      </c>
      <c r="D21" s="17">
        <v>3007958</v>
      </c>
      <c r="E21" s="18">
        <v>21</v>
      </c>
      <c r="F21" s="16">
        <v>201110</v>
      </c>
      <c r="G21" s="16">
        <v>112140</v>
      </c>
      <c r="H21" s="16">
        <v>88939</v>
      </c>
      <c r="I21" s="16">
        <v>31</v>
      </c>
      <c r="J21" s="16" t="s">
        <v>1</v>
      </c>
      <c r="K21" s="16" t="s">
        <v>1</v>
      </c>
      <c r="L21" s="16" t="s">
        <v>1</v>
      </c>
      <c r="M21" s="16" t="s">
        <v>1</v>
      </c>
      <c r="N21" s="16">
        <f t="shared" si="0"/>
        <v>7114425</v>
      </c>
      <c r="O21" s="16">
        <f t="shared" si="0"/>
        <v>4017476</v>
      </c>
      <c r="P21" s="16">
        <f t="shared" si="0"/>
        <v>3096897</v>
      </c>
      <c r="Q21" s="16">
        <f t="shared" si="0"/>
        <v>52</v>
      </c>
      <c r="R21" s="1"/>
      <c r="S21" s="1"/>
      <c r="T21" s="1"/>
    </row>
    <row r="22" spans="1:20" x14ac:dyDescent="0.25">
      <c r="A22" s="15">
        <v>38018</v>
      </c>
      <c r="B22" s="16">
        <v>6930052</v>
      </c>
      <c r="C22" s="17">
        <v>3912474</v>
      </c>
      <c r="D22" s="17">
        <v>3017560</v>
      </c>
      <c r="E22" s="18">
        <v>18</v>
      </c>
      <c r="F22" s="16">
        <v>202900</v>
      </c>
      <c r="G22" s="16">
        <v>113075</v>
      </c>
      <c r="H22" s="16">
        <v>89752</v>
      </c>
      <c r="I22" s="16">
        <v>73</v>
      </c>
      <c r="J22" s="16" t="s">
        <v>1</v>
      </c>
      <c r="K22" s="16" t="s">
        <v>1</v>
      </c>
      <c r="L22" s="16" t="s">
        <v>1</v>
      </c>
      <c r="M22" s="16" t="s">
        <v>1</v>
      </c>
      <c r="N22" s="16">
        <f t="shared" si="0"/>
        <v>7132952</v>
      </c>
      <c r="O22" s="16">
        <f t="shared" si="0"/>
        <v>4025549</v>
      </c>
      <c r="P22" s="16">
        <f t="shared" si="0"/>
        <v>3107312</v>
      </c>
      <c r="Q22" s="16">
        <f t="shared" si="0"/>
        <v>91</v>
      </c>
      <c r="R22" s="1"/>
      <c r="S22" s="1"/>
      <c r="T22" s="1"/>
    </row>
    <row r="23" spans="1:20" x14ac:dyDescent="0.25">
      <c r="A23" s="15">
        <v>38047</v>
      </c>
      <c r="B23" s="16">
        <v>6966341</v>
      </c>
      <c r="C23" s="17">
        <v>3928926</v>
      </c>
      <c r="D23" s="17">
        <v>3037414</v>
      </c>
      <c r="E23" s="18">
        <v>1</v>
      </c>
      <c r="F23" s="16">
        <v>205240</v>
      </c>
      <c r="G23" s="16">
        <v>114247</v>
      </c>
      <c r="H23" s="16">
        <v>90990</v>
      </c>
      <c r="I23" s="16">
        <v>3</v>
      </c>
      <c r="J23" s="16" t="s">
        <v>1</v>
      </c>
      <c r="K23" s="16" t="s">
        <v>1</v>
      </c>
      <c r="L23" s="16" t="s">
        <v>1</v>
      </c>
      <c r="M23" s="16" t="s">
        <v>1</v>
      </c>
      <c r="N23" s="16">
        <f t="shared" si="0"/>
        <v>7171581</v>
      </c>
      <c r="O23" s="16">
        <f t="shared" si="0"/>
        <v>4043173</v>
      </c>
      <c r="P23" s="16">
        <f t="shared" si="0"/>
        <v>3128404</v>
      </c>
      <c r="Q23" s="16">
        <f t="shared" si="0"/>
        <v>4</v>
      </c>
      <c r="R23" s="1"/>
      <c r="S23" s="1"/>
      <c r="T23" s="1"/>
    </row>
    <row r="24" spans="1:20" x14ac:dyDescent="0.25">
      <c r="A24" s="15">
        <v>38078</v>
      </c>
      <c r="B24" s="16">
        <v>6992152</v>
      </c>
      <c r="C24" s="17">
        <v>3941597</v>
      </c>
      <c r="D24" s="17">
        <v>3050555</v>
      </c>
      <c r="E24" s="18">
        <v>0</v>
      </c>
      <c r="F24" s="16">
        <v>205947</v>
      </c>
      <c r="G24" s="16">
        <v>114624</v>
      </c>
      <c r="H24" s="16">
        <v>91323</v>
      </c>
      <c r="I24" s="16">
        <v>0</v>
      </c>
      <c r="J24" s="16" t="s">
        <v>1</v>
      </c>
      <c r="K24" s="16" t="s">
        <v>1</v>
      </c>
      <c r="L24" s="16" t="s">
        <v>1</v>
      </c>
      <c r="M24" s="16" t="s">
        <v>1</v>
      </c>
      <c r="N24" s="16">
        <f t="shared" si="0"/>
        <v>7198099</v>
      </c>
      <c r="O24" s="16">
        <f t="shared" si="0"/>
        <v>4056221</v>
      </c>
      <c r="P24" s="16">
        <f t="shared" si="0"/>
        <v>3141878</v>
      </c>
      <c r="Q24" s="16">
        <f t="shared" si="0"/>
        <v>0</v>
      </c>
      <c r="R24" s="1"/>
      <c r="S24" s="1"/>
      <c r="T24" s="1"/>
    </row>
    <row r="25" spans="1:20" x14ac:dyDescent="0.25">
      <c r="A25" s="15">
        <v>38108</v>
      </c>
      <c r="B25" s="16">
        <v>7041988</v>
      </c>
      <c r="C25" s="17">
        <v>3962425</v>
      </c>
      <c r="D25" s="17">
        <v>3079563</v>
      </c>
      <c r="E25" s="18">
        <v>0</v>
      </c>
      <c r="F25" s="16">
        <v>207724</v>
      </c>
      <c r="G25" s="16">
        <v>115601</v>
      </c>
      <c r="H25" s="16">
        <v>92123</v>
      </c>
      <c r="I25" s="16">
        <v>0</v>
      </c>
      <c r="J25" s="16" t="s">
        <v>1</v>
      </c>
      <c r="K25" s="16" t="s">
        <v>1</v>
      </c>
      <c r="L25" s="16" t="s">
        <v>1</v>
      </c>
      <c r="M25" s="16" t="s">
        <v>1</v>
      </c>
      <c r="N25" s="16">
        <f t="shared" si="0"/>
        <v>7249712</v>
      </c>
      <c r="O25" s="16">
        <f t="shared" si="0"/>
        <v>4078026</v>
      </c>
      <c r="P25" s="16">
        <f t="shared" si="0"/>
        <v>3171686</v>
      </c>
      <c r="Q25" s="16">
        <f t="shared" si="0"/>
        <v>0</v>
      </c>
      <c r="R25" s="1"/>
      <c r="S25" s="1"/>
      <c r="T25" s="1"/>
    </row>
    <row r="26" spans="1:20" x14ac:dyDescent="0.25">
      <c r="A26" s="15">
        <v>38139</v>
      </c>
      <c r="B26" s="16">
        <v>7072354</v>
      </c>
      <c r="C26" s="17">
        <v>3977294</v>
      </c>
      <c r="D26" s="17">
        <v>3095060</v>
      </c>
      <c r="E26" s="18">
        <v>0</v>
      </c>
      <c r="F26" s="16">
        <v>209242</v>
      </c>
      <c r="G26" s="16">
        <v>116375</v>
      </c>
      <c r="H26" s="16">
        <v>92867</v>
      </c>
      <c r="I26" s="16">
        <v>0</v>
      </c>
      <c r="J26" s="16" t="s">
        <v>1</v>
      </c>
      <c r="K26" s="16" t="s">
        <v>1</v>
      </c>
      <c r="L26" s="16" t="s">
        <v>1</v>
      </c>
      <c r="M26" s="16" t="s">
        <v>1</v>
      </c>
      <c r="N26" s="16">
        <f t="shared" si="0"/>
        <v>7281596</v>
      </c>
      <c r="O26" s="16">
        <f t="shared" si="0"/>
        <v>4093669</v>
      </c>
      <c r="P26" s="16">
        <f t="shared" si="0"/>
        <v>3187927</v>
      </c>
      <c r="Q26" s="16">
        <f t="shared" si="0"/>
        <v>0</v>
      </c>
      <c r="R26" s="1"/>
      <c r="S26" s="1"/>
      <c r="T26" s="1"/>
    </row>
    <row r="27" spans="1:20" x14ac:dyDescent="0.25">
      <c r="A27" s="15">
        <v>38169</v>
      </c>
      <c r="B27" s="16">
        <v>6945158</v>
      </c>
      <c r="C27" s="17">
        <v>3903368</v>
      </c>
      <c r="D27" s="17">
        <v>3041790</v>
      </c>
      <c r="E27" s="18">
        <v>0</v>
      </c>
      <c r="F27" s="16">
        <v>237308</v>
      </c>
      <c r="G27" s="16">
        <v>133428</v>
      </c>
      <c r="H27" s="16">
        <v>103880</v>
      </c>
      <c r="I27" s="16">
        <v>0</v>
      </c>
      <c r="J27" s="16" t="s">
        <v>1</v>
      </c>
      <c r="K27" s="16" t="s">
        <v>1</v>
      </c>
      <c r="L27" s="16" t="s">
        <v>1</v>
      </c>
      <c r="M27" s="16" t="s">
        <v>1</v>
      </c>
      <c r="N27" s="16">
        <f t="shared" si="0"/>
        <v>7182466</v>
      </c>
      <c r="O27" s="16">
        <f t="shared" si="0"/>
        <v>4036796</v>
      </c>
      <c r="P27" s="16">
        <f t="shared" si="0"/>
        <v>3145670</v>
      </c>
      <c r="Q27" s="16">
        <f t="shared" si="0"/>
        <v>0</v>
      </c>
      <c r="R27" s="1"/>
      <c r="S27" s="1"/>
      <c r="T27" s="1"/>
    </row>
    <row r="28" spans="1:20" x14ac:dyDescent="0.25">
      <c r="A28" s="15">
        <v>38200</v>
      </c>
      <c r="B28" s="16">
        <v>7031264</v>
      </c>
      <c r="C28" s="17">
        <v>3942151</v>
      </c>
      <c r="D28" s="17">
        <v>3089113</v>
      </c>
      <c r="E28" s="18">
        <v>0</v>
      </c>
      <c r="F28" s="16">
        <v>248073</v>
      </c>
      <c r="G28" s="16">
        <v>139705</v>
      </c>
      <c r="H28" s="16">
        <v>108368</v>
      </c>
      <c r="I28" s="16">
        <v>0</v>
      </c>
      <c r="J28" s="16" t="s">
        <v>1</v>
      </c>
      <c r="K28" s="16" t="s">
        <v>1</v>
      </c>
      <c r="L28" s="16" t="s">
        <v>1</v>
      </c>
      <c r="M28" s="16" t="s">
        <v>1</v>
      </c>
      <c r="N28" s="16">
        <f t="shared" si="0"/>
        <v>7279337</v>
      </c>
      <c r="O28" s="16">
        <f t="shared" si="0"/>
        <v>4081856</v>
      </c>
      <c r="P28" s="16">
        <f t="shared" si="0"/>
        <v>3197481</v>
      </c>
      <c r="Q28" s="16">
        <f t="shared" si="0"/>
        <v>0</v>
      </c>
      <c r="R28" s="1"/>
      <c r="S28" s="1"/>
      <c r="T28" s="1"/>
    </row>
    <row r="29" spans="1:20" x14ac:dyDescent="0.25">
      <c r="A29" s="15">
        <v>38231</v>
      </c>
      <c r="B29" s="16">
        <v>7312696</v>
      </c>
      <c r="C29" s="17">
        <v>4075446</v>
      </c>
      <c r="D29" s="17">
        <v>3237250</v>
      </c>
      <c r="E29" s="18">
        <v>0</v>
      </c>
      <c r="F29" s="16">
        <v>283004</v>
      </c>
      <c r="G29" s="16">
        <v>157368</v>
      </c>
      <c r="H29" s="16">
        <v>125636</v>
      </c>
      <c r="I29" s="16">
        <v>0</v>
      </c>
      <c r="J29" s="16" t="s">
        <v>1</v>
      </c>
      <c r="K29" s="16" t="s">
        <v>1</v>
      </c>
      <c r="L29" s="16" t="s">
        <v>1</v>
      </c>
      <c r="M29" s="16" t="s">
        <v>1</v>
      </c>
      <c r="N29" s="16">
        <f t="shared" si="0"/>
        <v>7595700</v>
      </c>
      <c r="O29" s="16">
        <f t="shared" si="0"/>
        <v>4232814</v>
      </c>
      <c r="P29" s="16">
        <f t="shared" si="0"/>
        <v>3362886</v>
      </c>
      <c r="Q29" s="16">
        <f t="shared" si="0"/>
        <v>0</v>
      </c>
      <c r="R29" s="1"/>
      <c r="S29" s="1"/>
      <c r="T29" s="1"/>
    </row>
    <row r="30" spans="1:20" x14ac:dyDescent="0.25">
      <c r="A30" s="15">
        <v>38261</v>
      </c>
      <c r="B30" s="16">
        <v>7332484</v>
      </c>
      <c r="C30" s="17">
        <v>4083326</v>
      </c>
      <c r="D30" s="17">
        <v>3249158</v>
      </c>
      <c r="E30" s="18">
        <v>0</v>
      </c>
      <c r="F30" s="16">
        <v>288549</v>
      </c>
      <c r="G30" s="16">
        <v>160527</v>
      </c>
      <c r="H30" s="16">
        <v>128022</v>
      </c>
      <c r="I30" s="16">
        <v>0</v>
      </c>
      <c r="J30" s="16" t="s">
        <v>1</v>
      </c>
      <c r="K30" s="16" t="s">
        <v>1</v>
      </c>
      <c r="L30" s="16" t="s">
        <v>1</v>
      </c>
      <c r="M30" s="16" t="s">
        <v>1</v>
      </c>
      <c r="N30" s="16">
        <f t="shared" si="0"/>
        <v>7621033</v>
      </c>
      <c r="O30" s="16">
        <f t="shared" si="0"/>
        <v>4243853</v>
      </c>
      <c r="P30" s="16">
        <f t="shared" si="0"/>
        <v>3377180</v>
      </c>
      <c r="Q30" s="16">
        <f t="shared" si="0"/>
        <v>0</v>
      </c>
      <c r="R30" s="1"/>
      <c r="S30" s="1"/>
      <c r="T30" s="1"/>
    </row>
    <row r="31" spans="1:20" x14ac:dyDescent="0.25">
      <c r="A31" s="15">
        <v>38292</v>
      </c>
      <c r="B31" s="16">
        <v>7125816</v>
      </c>
      <c r="C31" s="17">
        <v>3983853</v>
      </c>
      <c r="D31" s="17">
        <v>3141963</v>
      </c>
      <c r="E31" s="18">
        <v>0</v>
      </c>
      <c r="F31" s="16">
        <v>258867</v>
      </c>
      <c r="G31" s="16">
        <v>145692</v>
      </c>
      <c r="H31" s="16">
        <v>113173</v>
      </c>
      <c r="I31" s="16">
        <v>2</v>
      </c>
      <c r="J31" s="16" t="s">
        <v>1</v>
      </c>
      <c r="K31" s="16" t="s">
        <v>1</v>
      </c>
      <c r="L31" s="16" t="s">
        <v>1</v>
      </c>
      <c r="M31" s="16" t="s">
        <v>1</v>
      </c>
      <c r="N31" s="16">
        <f t="shared" si="0"/>
        <v>7384683</v>
      </c>
      <c r="O31" s="16">
        <f t="shared" si="0"/>
        <v>4129545</v>
      </c>
      <c r="P31" s="16">
        <f t="shared" si="0"/>
        <v>3255136</v>
      </c>
      <c r="Q31" s="16">
        <f t="shared" si="0"/>
        <v>2</v>
      </c>
      <c r="R31" s="1"/>
      <c r="S31" s="1"/>
      <c r="T31" s="1"/>
    </row>
    <row r="32" spans="1:20" x14ac:dyDescent="0.25">
      <c r="A32" s="15">
        <v>38322</v>
      </c>
      <c r="B32" s="16">
        <v>7162159</v>
      </c>
      <c r="C32" s="17">
        <v>4000538</v>
      </c>
      <c r="D32" s="17">
        <v>3161621</v>
      </c>
      <c r="E32" s="18">
        <v>0</v>
      </c>
      <c r="F32" s="16">
        <v>262834</v>
      </c>
      <c r="G32" s="16">
        <v>147948</v>
      </c>
      <c r="H32" s="16">
        <v>114886</v>
      </c>
      <c r="I32" s="16">
        <v>0</v>
      </c>
      <c r="J32" s="16" t="s">
        <v>1</v>
      </c>
      <c r="K32" s="16" t="s">
        <v>1</v>
      </c>
      <c r="L32" s="16" t="s">
        <v>1</v>
      </c>
      <c r="M32" s="16" t="s">
        <v>1</v>
      </c>
      <c r="N32" s="16">
        <f t="shared" si="0"/>
        <v>7424993</v>
      </c>
      <c r="O32" s="16">
        <f t="shared" si="0"/>
        <v>4148486</v>
      </c>
      <c r="P32" s="16">
        <f t="shared" si="0"/>
        <v>3276507</v>
      </c>
      <c r="Q32" s="16">
        <f t="shared" si="0"/>
        <v>0</v>
      </c>
      <c r="R32" s="1"/>
      <c r="S32" s="1"/>
      <c r="T32" s="1"/>
    </row>
    <row r="33" spans="1:20" x14ac:dyDescent="0.25">
      <c r="A33" s="15">
        <v>38353</v>
      </c>
      <c r="B33" s="16">
        <v>7218332</v>
      </c>
      <c r="C33" s="17">
        <v>4026164</v>
      </c>
      <c r="D33" s="19">
        <v>3192168</v>
      </c>
      <c r="E33" s="18">
        <v>0</v>
      </c>
      <c r="F33" s="16">
        <v>248420</v>
      </c>
      <c r="G33" s="16">
        <v>138895</v>
      </c>
      <c r="H33" s="16">
        <v>109524</v>
      </c>
      <c r="I33" s="16">
        <v>1</v>
      </c>
      <c r="J33" s="16" t="s">
        <v>1</v>
      </c>
      <c r="K33" s="16" t="s">
        <v>1</v>
      </c>
      <c r="L33" s="16" t="s">
        <v>1</v>
      </c>
      <c r="M33" s="16" t="s">
        <v>1</v>
      </c>
      <c r="N33" s="16">
        <f t="shared" si="0"/>
        <v>7466752</v>
      </c>
      <c r="O33" s="16">
        <f t="shared" si="0"/>
        <v>4165059</v>
      </c>
      <c r="P33" s="16">
        <f t="shared" si="0"/>
        <v>3301692</v>
      </c>
      <c r="Q33" s="16">
        <f t="shared" si="0"/>
        <v>1</v>
      </c>
      <c r="R33" s="1"/>
      <c r="S33" s="1"/>
      <c r="T33" s="1"/>
    </row>
    <row r="34" spans="1:20" x14ac:dyDescent="0.25">
      <c r="A34" s="15">
        <v>38384</v>
      </c>
      <c r="B34" s="16">
        <v>7241335</v>
      </c>
      <c r="C34" s="17">
        <v>4037615</v>
      </c>
      <c r="D34" s="19">
        <v>3203720</v>
      </c>
      <c r="E34" s="18">
        <v>0</v>
      </c>
      <c r="F34" s="16">
        <v>248762</v>
      </c>
      <c r="G34" s="16">
        <v>138960</v>
      </c>
      <c r="H34" s="16">
        <v>109800</v>
      </c>
      <c r="I34" s="16">
        <v>2</v>
      </c>
      <c r="J34" s="16" t="s">
        <v>1</v>
      </c>
      <c r="K34" s="16" t="s">
        <v>1</v>
      </c>
      <c r="L34" s="16" t="s">
        <v>1</v>
      </c>
      <c r="M34" s="16" t="s">
        <v>1</v>
      </c>
      <c r="N34" s="16">
        <f t="shared" si="0"/>
        <v>7490097</v>
      </c>
      <c r="O34" s="16">
        <f t="shared" si="0"/>
        <v>4176575</v>
      </c>
      <c r="P34" s="16">
        <f t="shared" si="0"/>
        <v>3313520</v>
      </c>
      <c r="Q34" s="16">
        <f t="shared" si="0"/>
        <v>2</v>
      </c>
      <c r="R34" s="1"/>
      <c r="S34" s="1"/>
      <c r="T34" s="1"/>
    </row>
    <row r="35" spans="1:20" x14ac:dyDescent="0.25">
      <c r="A35" s="15">
        <v>38412</v>
      </c>
      <c r="B35" s="20">
        <v>7271599</v>
      </c>
      <c r="C35" s="20">
        <v>4051498</v>
      </c>
      <c r="D35" s="20">
        <v>3220101</v>
      </c>
      <c r="E35" s="20">
        <v>0</v>
      </c>
      <c r="F35" s="16">
        <v>251906</v>
      </c>
      <c r="G35" s="16">
        <v>140408</v>
      </c>
      <c r="H35" s="16">
        <v>111498</v>
      </c>
      <c r="I35" s="16">
        <v>0</v>
      </c>
      <c r="J35" s="16" t="s">
        <v>1</v>
      </c>
      <c r="K35" s="16" t="s">
        <v>1</v>
      </c>
      <c r="L35" s="16" t="s">
        <v>1</v>
      </c>
      <c r="M35" s="16" t="s">
        <v>1</v>
      </c>
      <c r="N35" s="16">
        <f t="shared" si="0"/>
        <v>7523505</v>
      </c>
      <c r="O35" s="16">
        <f t="shared" si="0"/>
        <v>4191906</v>
      </c>
      <c r="P35" s="16">
        <f t="shared" si="0"/>
        <v>3331599</v>
      </c>
      <c r="Q35" s="16">
        <f t="shared" si="0"/>
        <v>0</v>
      </c>
      <c r="R35" s="1"/>
      <c r="S35" s="1"/>
      <c r="T35" s="1"/>
    </row>
    <row r="36" spans="1:20" x14ac:dyDescent="0.25">
      <c r="A36" s="15">
        <v>38443</v>
      </c>
      <c r="B36" s="21">
        <v>7300535</v>
      </c>
      <c r="C36" s="20">
        <v>4065496</v>
      </c>
      <c r="D36" s="20">
        <v>3235039</v>
      </c>
      <c r="E36" s="20">
        <v>0</v>
      </c>
      <c r="F36" s="16">
        <v>254232</v>
      </c>
      <c r="G36" s="16">
        <v>141795</v>
      </c>
      <c r="H36" s="16">
        <v>112437</v>
      </c>
      <c r="I36" s="16">
        <v>0</v>
      </c>
      <c r="J36" s="16" t="s">
        <v>1</v>
      </c>
      <c r="K36" s="16" t="s">
        <v>1</v>
      </c>
      <c r="L36" s="16" t="s">
        <v>1</v>
      </c>
      <c r="M36" s="16" t="s">
        <v>1</v>
      </c>
      <c r="N36" s="16">
        <f t="shared" si="0"/>
        <v>7554767</v>
      </c>
      <c r="O36" s="16">
        <f t="shared" si="0"/>
        <v>4207291</v>
      </c>
      <c r="P36" s="16">
        <f t="shared" si="0"/>
        <v>3347476</v>
      </c>
      <c r="Q36" s="16">
        <f t="shared" si="0"/>
        <v>0</v>
      </c>
      <c r="R36" s="1"/>
      <c r="S36" s="1"/>
      <c r="T36" s="1"/>
    </row>
    <row r="37" spans="1:20" x14ac:dyDescent="0.25">
      <c r="A37" s="15">
        <v>38473</v>
      </c>
      <c r="B37" s="20">
        <v>7300050</v>
      </c>
      <c r="C37" s="20">
        <v>4060597</v>
      </c>
      <c r="D37" s="20">
        <v>3239452</v>
      </c>
      <c r="E37" s="20">
        <v>1</v>
      </c>
      <c r="F37" s="16">
        <v>252934</v>
      </c>
      <c r="G37" s="16">
        <v>141203</v>
      </c>
      <c r="H37" s="16">
        <v>111731</v>
      </c>
      <c r="I37" s="16">
        <v>0</v>
      </c>
      <c r="J37" s="16" t="s">
        <v>1</v>
      </c>
      <c r="K37" s="16" t="s">
        <v>1</v>
      </c>
      <c r="L37" s="16" t="s">
        <v>1</v>
      </c>
      <c r="M37" s="16" t="s">
        <v>1</v>
      </c>
      <c r="N37" s="16">
        <f t="shared" si="0"/>
        <v>7552984</v>
      </c>
      <c r="O37" s="16">
        <f t="shared" si="0"/>
        <v>4201800</v>
      </c>
      <c r="P37" s="16">
        <f t="shared" si="0"/>
        <v>3351183</v>
      </c>
      <c r="Q37" s="16">
        <f t="shared" si="0"/>
        <v>1</v>
      </c>
      <c r="R37" s="1"/>
      <c r="S37" s="1"/>
      <c r="T37" s="1"/>
    </row>
    <row r="38" spans="1:20" x14ac:dyDescent="0.25">
      <c r="A38" s="15">
        <v>38504</v>
      </c>
      <c r="B38" s="22">
        <v>7460967</v>
      </c>
      <c r="C38" s="22">
        <v>4144376</v>
      </c>
      <c r="D38" s="22">
        <v>3316591</v>
      </c>
      <c r="E38" s="22">
        <v>0</v>
      </c>
      <c r="F38" s="16">
        <v>254480</v>
      </c>
      <c r="G38" s="16">
        <v>142042</v>
      </c>
      <c r="H38" s="16">
        <v>112438</v>
      </c>
      <c r="I38" s="16">
        <v>0</v>
      </c>
      <c r="J38" s="16" t="s">
        <v>1</v>
      </c>
      <c r="K38" s="16" t="s">
        <v>1</v>
      </c>
      <c r="L38" s="16" t="s">
        <v>1</v>
      </c>
      <c r="M38" s="16" t="s">
        <v>1</v>
      </c>
      <c r="N38" s="16">
        <f t="shared" si="0"/>
        <v>7715447</v>
      </c>
      <c r="O38" s="16">
        <f t="shared" si="0"/>
        <v>4286418</v>
      </c>
      <c r="P38" s="16">
        <f t="shared" si="0"/>
        <v>3429029</v>
      </c>
      <c r="Q38" s="16">
        <f t="shared" si="0"/>
        <v>0</v>
      </c>
      <c r="R38" s="1"/>
      <c r="S38" s="1"/>
      <c r="T38" s="1"/>
    </row>
    <row r="39" spans="1:20" x14ac:dyDescent="0.25">
      <c r="A39" s="15">
        <v>38534</v>
      </c>
      <c r="B39" s="22">
        <v>7556005</v>
      </c>
      <c r="C39" s="22">
        <v>4203215</v>
      </c>
      <c r="D39" s="22">
        <v>3352782</v>
      </c>
      <c r="E39" s="22">
        <v>8</v>
      </c>
      <c r="F39" s="16">
        <v>188959</v>
      </c>
      <c r="G39" s="16">
        <v>96640</v>
      </c>
      <c r="H39" s="16">
        <v>92318</v>
      </c>
      <c r="I39" s="16">
        <v>1</v>
      </c>
      <c r="J39" s="16" t="s">
        <v>1</v>
      </c>
      <c r="K39" s="16" t="s">
        <v>1</v>
      </c>
      <c r="L39" s="16" t="s">
        <v>1</v>
      </c>
      <c r="M39" s="16" t="s">
        <v>1</v>
      </c>
      <c r="N39" s="16">
        <f t="shared" si="0"/>
        <v>7744964</v>
      </c>
      <c r="O39" s="16">
        <f t="shared" si="0"/>
        <v>4299855</v>
      </c>
      <c r="P39" s="16">
        <f t="shared" si="0"/>
        <v>3445100</v>
      </c>
      <c r="Q39" s="16">
        <f t="shared" si="0"/>
        <v>9</v>
      </c>
      <c r="R39" s="1"/>
      <c r="S39" s="1"/>
      <c r="T39" s="1"/>
    </row>
    <row r="40" spans="1:20" x14ac:dyDescent="0.25">
      <c r="A40" s="15">
        <v>38565</v>
      </c>
      <c r="B40" s="22">
        <v>7573370</v>
      </c>
      <c r="C40" s="22">
        <v>4209283</v>
      </c>
      <c r="D40" s="22">
        <v>3364087</v>
      </c>
      <c r="E40" s="22">
        <v>0</v>
      </c>
      <c r="F40" s="16">
        <v>189764</v>
      </c>
      <c r="G40" s="16">
        <v>96847</v>
      </c>
      <c r="H40" s="16">
        <v>92915</v>
      </c>
      <c r="I40" s="16">
        <v>2</v>
      </c>
      <c r="J40" s="16" t="s">
        <v>1</v>
      </c>
      <c r="K40" s="16" t="s">
        <v>1</v>
      </c>
      <c r="L40" s="16" t="s">
        <v>1</v>
      </c>
      <c r="M40" s="16" t="s">
        <v>1</v>
      </c>
      <c r="N40" s="16">
        <f t="shared" si="0"/>
        <v>7763134</v>
      </c>
      <c r="O40" s="16">
        <f t="shared" si="0"/>
        <v>4306130</v>
      </c>
      <c r="P40" s="16">
        <f t="shared" si="0"/>
        <v>3457002</v>
      </c>
      <c r="Q40" s="16">
        <f t="shared" si="0"/>
        <v>2</v>
      </c>
      <c r="R40" s="1"/>
      <c r="S40" s="1"/>
      <c r="T40" s="1"/>
    </row>
    <row r="41" spans="1:20" x14ac:dyDescent="0.25">
      <c r="A41" s="15">
        <v>38596</v>
      </c>
      <c r="B41" s="22">
        <v>7612837</v>
      </c>
      <c r="C41" s="22">
        <v>4229946</v>
      </c>
      <c r="D41" s="22">
        <v>3382890</v>
      </c>
      <c r="E41" s="22">
        <v>1</v>
      </c>
      <c r="F41" s="16">
        <v>190185</v>
      </c>
      <c r="G41" s="16">
        <v>96910</v>
      </c>
      <c r="H41" s="16">
        <v>93273</v>
      </c>
      <c r="I41" s="16">
        <v>2</v>
      </c>
      <c r="J41" s="16" t="s">
        <v>1</v>
      </c>
      <c r="K41" s="16" t="s">
        <v>1</v>
      </c>
      <c r="L41" s="16" t="s">
        <v>1</v>
      </c>
      <c r="M41" s="16" t="s">
        <v>1</v>
      </c>
      <c r="N41" s="16">
        <f t="shared" si="0"/>
        <v>7803022</v>
      </c>
      <c r="O41" s="16">
        <f t="shared" si="0"/>
        <v>4326856</v>
      </c>
      <c r="P41" s="16">
        <f t="shared" si="0"/>
        <v>3476163</v>
      </c>
      <c r="Q41" s="16">
        <f t="shared" si="0"/>
        <v>3</v>
      </c>
      <c r="R41" s="1"/>
      <c r="S41" s="1"/>
      <c r="T41" s="1"/>
    </row>
    <row r="42" spans="1:20" x14ac:dyDescent="0.25">
      <c r="A42" s="15">
        <v>38626</v>
      </c>
      <c r="B42" s="22">
        <v>7574687</v>
      </c>
      <c r="C42" s="22">
        <v>4201853</v>
      </c>
      <c r="D42" s="22">
        <v>3372834</v>
      </c>
      <c r="E42" s="22">
        <v>0</v>
      </c>
      <c r="F42" s="16">
        <v>262736</v>
      </c>
      <c r="G42" s="16">
        <v>141019</v>
      </c>
      <c r="H42" s="16">
        <v>121717</v>
      </c>
      <c r="I42" s="16">
        <v>0</v>
      </c>
      <c r="J42" s="16" t="s">
        <v>1</v>
      </c>
      <c r="K42" s="16" t="s">
        <v>1</v>
      </c>
      <c r="L42" s="16" t="s">
        <v>1</v>
      </c>
      <c r="M42" s="16" t="s">
        <v>1</v>
      </c>
      <c r="N42" s="16">
        <f t="shared" si="0"/>
        <v>7837423</v>
      </c>
      <c r="O42" s="16">
        <f t="shared" si="0"/>
        <v>4342872</v>
      </c>
      <c r="P42" s="16">
        <f t="shared" si="0"/>
        <v>3494551</v>
      </c>
      <c r="Q42" s="16">
        <f t="shared" si="0"/>
        <v>0</v>
      </c>
      <c r="R42" s="1"/>
      <c r="S42" s="1"/>
      <c r="T42" s="1"/>
    </row>
    <row r="43" spans="1:20" x14ac:dyDescent="0.25">
      <c r="A43" s="15">
        <v>38657</v>
      </c>
      <c r="B43" s="22">
        <v>7609470</v>
      </c>
      <c r="C43" s="22">
        <v>4217626</v>
      </c>
      <c r="D43" s="22">
        <v>3391844</v>
      </c>
      <c r="E43" s="22">
        <v>0</v>
      </c>
      <c r="F43" s="16">
        <v>273581</v>
      </c>
      <c r="G43" s="16">
        <v>148572</v>
      </c>
      <c r="H43" s="16">
        <v>125008</v>
      </c>
      <c r="I43" s="16">
        <v>1</v>
      </c>
      <c r="J43" s="16" t="s">
        <v>1</v>
      </c>
      <c r="K43" s="16" t="s">
        <v>1</v>
      </c>
      <c r="L43" s="16" t="s">
        <v>1</v>
      </c>
      <c r="M43" s="16" t="s">
        <v>1</v>
      </c>
      <c r="N43" s="16">
        <f t="shared" si="0"/>
        <v>7883051</v>
      </c>
      <c r="O43" s="16">
        <f t="shared" si="0"/>
        <v>4366198</v>
      </c>
      <c r="P43" s="16">
        <f t="shared" si="0"/>
        <v>3516852</v>
      </c>
      <c r="Q43" s="16">
        <f t="shared" si="0"/>
        <v>1</v>
      </c>
      <c r="R43" s="1"/>
      <c r="S43" s="1"/>
      <c r="T43" s="1"/>
    </row>
    <row r="44" spans="1:20" x14ac:dyDescent="0.25">
      <c r="A44" s="15">
        <v>38687</v>
      </c>
      <c r="B44" s="22">
        <v>7674924</v>
      </c>
      <c r="C44" s="22">
        <v>4241518</v>
      </c>
      <c r="D44" s="22">
        <v>3433406</v>
      </c>
      <c r="E44" s="22">
        <v>0</v>
      </c>
      <c r="F44" s="16">
        <v>278080</v>
      </c>
      <c r="G44" s="16">
        <v>154345</v>
      </c>
      <c r="H44" s="16">
        <v>123735</v>
      </c>
      <c r="I44" s="16">
        <v>0</v>
      </c>
      <c r="J44" s="16" t="s">
        <v>1</v>
      </c>
      <c r="K44" s="16" t="s">
        <v>1</v>
      </c>
      <c r="L44" s="16" t="s">
        <v>1</v>
      </c>
      <c r="M44" s="16" t="s">
        <v>1</v>
      </c>
      <c r="N44" s="16">
        <f t="shared" si="0"/>
        <v>7953004</v>
      </c>
      <c r="O44" s="16">
        <f t="shared" si="0"/>
        <v>4395863</v>
      </c>
      <c r="P44" s="16">
        <f t="shared" si="0"/>
        <v>3557141</v>
      </c>
      <c r="Q44" s="16">
        <f t="shared" si="0"/>
        <v>0</v>
      </c>
      <c r="R44" s="1"/>
      <c r="S44" s="1"/>
      <c r="T44" s="1"/>
    </row>
    <row r="45" spans="1:20" x14ac:dyDescent="0.25">
      <c r="A45" s="15">
        <v>38718</v>
      </c>
      <c r="B45" s="22">
        <v>7699521</v>
      </c>
      <c r="C45" s="22">
        <v>4263977</v>
      </c>
      <c r="D45" s="22">
        <v>3435544</v>
      </c>
      <c r="E45" s="22">
        <v>0</v>
      </c>
      <c r="F45" s="16">
        <v>279342</v>
      </c>
      <c r="G45" s="16">
        <v>154844</v>
      </c>
      <c r="H45" s="16">
        <v>124498</v>
      </c>
      <c r="I45" s="16">
        <v>0</v>
      </c>
      <c r="J45" s="16" t="s">
        <v>1</v>
      </c>
      <c r="K45" s="16" t="s">
        <v>1</v>
      </c>
      <c r="L45" s="16" t="s">
        <v>1</v>
      </c>
      <c r="M45" s="16" t="s">
        <v>1</v>
      </c>
      <c r="N45" s="16">
        <f t="shared" si="0"/>
        <v>7978863</v>
      </c>
      <c r="O45" s="16">
        <f t="shared" si="0"/>
        <v>4418821</v>
      </c>
      <c r="P45" s="16">
        <f t="shared" si="0"/>
        <v>3560042</v>
      </c>
      <c r="Q45" s="16">
        <f t="shared" si="0"/>
        <v>0</v>
      </c>
      <c r="R45" s="1"/>
      <c r="S45" s="1"/>
      <c r="T45" s="1"/>
    </row>
    <row r="46" spans="1:20" x14ac:dyDescent="0.25">
      <c r="A46" s="15">
        <v>38749</v>
      </c>
      <c r="B46" s="22">
        <v>7740788</v>
      </c>
      <c r="C46" s="22">
        <v>4285298</v>
      </c>
      <c r="D46" s="22">
        <v>3455490</v>
      </c>
      <c r="E46" s="22">
        <v>0</v>
      </c>
      <c r="F46" s="16">
        <v>280338</v>
      </c>
      <c r="G46" s="16">
        <v>155273</v>
      </c>
      <c r="H46" s="16">
        <v>125063</v>
      </c>
      <c r="I46" s="16">
        <v>2</v>
      </c>
      <c r="J46" s="16" t="s">
        <v>1</v>
      </c>
      <c r="K46" s="16" t="s">
        <v>1</v>
      </c>
      <c r="L46" s="16" t="s">
        <v>1</v>
      </c>
      <c r="M46" s="16" t="s">
        <v>1</v>
      </c>
      <c r="N46" s="16">
        <f t="shared" si="0"/>
        <v>8021126</v>
      </c>
      <c r="O46" s="16">
        <f t="shared" si="0"/>
        <v>4440571</v>
      </c>
      <c r="P46" s="16">
        <f t="shared" si="0"/>
        <v>3580553</v>
      </c>
      <c r="Q46" s="16">
        <f t="shared" si="0"/>
        <v>2</v>
      </c>
      <c r="R46" s="1"/>
      <c r="S46" s="1"/>
      <c r="T46" s="1"/>
    </row>
    <row r="47" spans="1:20" x14ac:dyDescent="0.25">
      <c r="A47" s="15">
        <v>38777</v>
      </c>
      <c r="B47" s="22">
        <v>7772910</v>
      </c>
      <c r="C47" s="22">
        <v>4300711</v>
      </c>
      <c r="D47" s="22">
        <v>3472199</v>
      </c>
      <c r="E47" s="22">
        <v>0</v>
      </c>
      <c r="F47" s="16">
        <v>281262</v>
      </c>
      <c r="G47" s="16">
        <v>155731</v>
      </c>
      <c r="H47" s="16">
        <v>125530</v>
      </c>
      <c r="I47" s="16">
        <v>1</v>
      </c>
      <c r="J47" s="16" t="s">
        <v>1</v>
      </c>
      <c r="K47" s="16" t="s">
        <v>1</v>
      </c>
      <c r="L47" s="16" t="s">
        <v>1</v>
      </c>
      <c r="M47" s="16" t="s">
        <v>1</v>
      </c>
      <c r="N47" s="16">
        <f t="shared" si="0"/>
        <v>8054172</v>
      </c>
      <c r="O47" s="16">
        <f t="shared" si="0"/>
        <v>4456442</v>
      </c>
      <c r="P47" s="16">
        <f t="shared" si="0"/>
        <v>3597729</v>
      </c>
      <c r="Q47" s="16">
        <f t="shared" si="0"/>
        <v>1</v>
      </c>
      <c r="R47" s="1"/>
      <c r="S47" s="1"/>
      <c r="T47" s="1"/>
    </row>
    <row r="48" spans="1:20" x14ac:dyDescent="0.25">
      <c r="A48" s="15">
        <v>38808</v>
      </c>
      <c r="B48" s="22">
        <v>7825526</v>
      </c>
      <c r="C48" s="22">
        <v>4326609</v>
      </c>
      <c r="D48" s="22">
        <v>3498916</v>
      </c>
      <c r="E48" s="22">
        <v>1</v>
      </c>
      <c r="F48" s="16">
        <v>274105</v>
      </c>
      <c r="G48" s="16">
        <v>151379</v>
      </c>
      <c r="H48" s="16">
        <v>122725</v>
      </c>
      <c r="I48" s="16">
        <v>1</v>
      </c>
      <c r="J48" s="16" t="s">
        <v>1</v>
      </c>
      <c r="K48" s="16" t="s">
        <v>1</v>
      </c>
      <c r="L48" s="16" t="s">
        <v>1</v>
      </c>
      <c r="M48" s="16" t="s">
        <v>1</v>
      </c>
      <c r="N48" s="16">
        <f t="shared" si="0"/>
        <v>8099631</v>
      </c>
      <c r="O48" s="16">
        <f t="shared" si="0"/>
        <v>4477988</v>
      </c>
      <c r="P48" s="16">
        <f t="shared" si="0"/>
        <v>3621641</v>
      </c>
      <c r="Q48" s="16">
        <f t="shared" si="0"/>
        <v>2</v>
      </c>
      <c r="R48" s="1"/>
      <c r="S48" s="1"/>
      <c r="T48" s="1"/>
    </row>
    <row r="49" spans="1:20" x14ac:dyDescent="0.25">
      <c r="A49" s="15">
        <v>38838</v>
      </c>
      <c r="B49" s="22">
        <v>7848630</v>
      </c>
      <c r="C49" s="22">
        <v>4336828</v>
      </c>
      <c r="D49" s="22">
        <v>3511802</v>
      </c>
      <c r="E49" s="22">
        <v>0</v>
      </c>
      <c r="F49" s="16">
        <v>276366</v>
      </c>
      <c r="G49" s="16">
        <v>152595</v>
      </c>
      <c r="H49" s="16">
        <v>123770</v>
      </c>
      <c r="I49" s="16">
        <v>1</v>
      </c>
      <c r="J49" s="16" t="s">
        <v>1</v>
      </c>
      <c r="K49" s="16" t="s">
        <v>1</v>
      </c>
      <c r="L49" s="16" t="s">
        <v>1</v>
      </c>
      <c r="M49" s="16" t="s">
        <v>1</v>
      </c>
      <c r="N49" s="16">
        <f t="shared" si="0"/>
        <v>8124996</v>
      </c>
      <c r="O49" s="16">
        <f t="shared" si="0"/>
        <v>4489423</v>
      </c>
      <c r="P49" s="16">
        <f t="shared" si="0"/>
        <v>3635572</v>
      </c>
      <c r="Q49" s="16">
        <f t="shared" si="0"/>
        <v>1</v>
      </c>
      <c r="R49" s="1"/>
      <c r="S49" s="1"/>
      <c r="T49" s="1"/>
    </row>
    <row r="50" spans="1:20" x14ac:dyDescent="0.25">
      <c r="A50" s="15">
        <v>38869</v>
      </c>
      <c r="B50" s="22">
        <v>7909389</v>
      </c>
      <c r="C50" s="22">
        <v>4353100</v>
      </c>
      <c r="D50" s="22">
        <v>3556289</v>
      </c>
      <c r="E50" s="22">
        <v>0</v>
      </c>
      <c r="F50" s="16">
        <v>278105</v>
      </c>
      <c r="G50" s="16">
        <v>153575</v>
      </c>
      <c r="H50" s="16">
        <v>124530</v>
      </c>
      <c r="I50" s="16">
        <v>0</v>
      </c>
      <c r="J50" s="16" t="s">
        <v>1</v>
      </c>
      <c r="K50" s="16" t="s">
        <v>1</v>
      </c>
      <c r="L50" s="16" t="s">
        <v>1</v>
      </c>
      <c r="M50" s="16" t="s">
        <v>1</v>
      </c>
      <c r="N50" s="16">
        <f t="shared" si="0"/>
        <v>8187494</v>
      </c>
      <c r="O50" s="16">
        <f t="shared" si="0"/>
        <v>4506675</v>
      </c>
      <c r="P50" s="16">
        <f t="shared" si="0"/>
        <v>3680819</v>
      </c>
      <c r="Q50" s="16">
        <f t="shared" si="0"/>
        <v>0</v>
      </c>
      <c r="R50" s="1"/>
      <c r="S50" s="1"/>
      <c r="T50" s="1"/>
    </row>
    <row r="51" spans="1:20" x14ac:dyDescent="0.25">
      <c r="A51" s="15">
        <v>38899</v>
      </c>
      <c r="B51" s="22">
        <v>7931812</v>
      </c>
      <c r="C51" s="22">
        <v>4363392</v>
      </c>
      <c r="D51" s="22">
        <v>3568420</v>
      </c>
      <c r="E51" s="22">
        <v>0</v>
      </c>
      <c r="F51" s="16">
        <v>279954</v>
      </c>
      <c r="G51" s="16">
        <v>154512</v>
      </c>
      <c r="H51" s="16">
        <v>125441</v>
      </c>
      <c r="I51" s="16">
        <v>1</v>
      </c>
      <c r="J51" s="16" t="s">
        <v>1</v>
      </c>
      <c r="K51" s="16" t="s">
        <v>1</v>
      </c>
      <c r="L51" s="16" t="s">
        <v>1</v>
      </c>
      <c r="M51" s="16" t="s">
        <v>1</v>
      </c>
      <c r="N51" s="16">
        <f t="shared" si="0"/>
        <v>8211766</v>
      </c>
      <c r="O51" s="16">
        <f t="shared" si="0"/>
        <v>4517904</v>
      </c>
      <c r="P51" s="16">
        <f t="shared" si="0"/>
        <v>3693861</v>
      </c>
      <c r="Q51" s="16">
        <f t="shared" si="0"/>
        <v>1</v>
      </c>
      <c r="R51" s="1"/>
      <c r="S51" s="1"/>
      <c r="T51" s="1"/>
    </row>
    <row r="52" spans="1:20" x14ac:dyDescent="0.25">
      <c r="A52" s="15">
        <v>38930</v>
      </c>
      <c r="B52" s="22">
        <v>7962584</v>
      </c>
      <c r="C52" s="22">
        <v>4377142</v>
      </c>
      <c r="D52" s="22">
        <v>3585442</v>
      </c>
      <c r="E52" s="22">
        <v>0</v>
      </c>
      <c r="F52" s="16">
        <v>276972</v>
      </c>
      <c r="G52" s="16">
        <v>153366</v>
      </c>
      <c r="H52" s="16">
        <v>123605</v>
      </c>
      <c r="I52" s="16">
        <v>1</v>
      </c>
      <c r="J52" s="16" t="s">
        <v>1</v>
      </c>
      <c r="K52" s="16" t="s">
        <v>1</v>
      </c>
      <c r="L52" s="16" t="s">
        <v>1</v>
      </c>
      <c r="M52" s="16" t="s">
        <v>1</v>
      </c>
      <c r="N52" s="16">
        <f t="shared" si="0"/>
        <v>8239556</v>
      </c>
      <c r="O52" s="16">
        <f t="shared" si="0"/>
        <v>4530508</v>
      </c>
      <c r="P52" s="16">
        <f t="shared" si="0"/>
        <v>3709047</v>
      </c>
      <c r="Q52" s="16">
        <f t="shared" si="0"/>
        <v>1</v>
      </c>
      <c r="R52" s="1"/>
      <c r="S52" s="1"/>
      <c r="T52" s="1"/>
    </row>
    <row r="53" spans="1:20" x14ac:dyDescent="0.25">
      <c r="A53" s="15">
        <v>38961</v>
      </c>
      <c r="B53" s="22">
        <v>8002789</v>
      </c>
      <c r="C53" s="22">
        <v>4379692</v>
      </c>
      <c r="D53" s="22">
        <v>3623097</v>
      </c>
      <c r="E53" s="22">
        <v>0</v>
      </c>
      <c r="F53" s="16">
        <v>278579</v>
      </c>
      <c r="G53" s="16">
        <v>154012</v>
      </c>
      <c r="H53" s="16">
        <v>124567</v>
      </c>
      <c r="I53" s="16">
        <v>0</v>
      </c>
      <c r="J53" s="16" t="s">
        <v>1</v>
      </c>
      <c r="K53" s="16" t="s">
        <v>1</v>
      </c>
      <c r="L53" s="16" t="s">
        <v>1</v>
      </c>
      <c r="M53" s="16" t="s">
        <v>1</v>
      </c>
      <c r="N53" s="16">
        <f t="shared" si="0"/>
        <v>8281368</v>
      </c>
      <c r="O53" s="16">
        <f t="shared" si="0"/>
        <v>4533704</v>
      </c>
      <c r="P53" s="16">
        <f t="shared" si="0"/>
        <v>3747664</v>
      </c>
      <c r="Q53" s="16">
        <f t="shared" si="0"/>
        <v>0</v>
      </c>
      <c r="R53" s="1"/>
      <c r="S53" s="1"/>
      <c r="T53" s="1"/>
    </row>
    <row r="54" spans="1:20" x14ac:dyDescent="0.25">
      <c r="A54" s="15">
        <v>38991</v>
      </c>
      <c r="B54" s="22">
        <v>8038956</v>
      </c>
      <c r="C54" s="22">
        <v>4397526</v>
      </c>
      <c r="D54" s="22">
        <v>3641430</v>
      </c>
      <c r="E54" s="22">
        <v>0</v>
      </c>
      <c r="F54" s="16">
        <v>279942</v>
      </c>
      <c r="G54" s="16">
        <v>154861</v>
      </c>
      <c r="H54" s="16">
        <v>125079</v>
      </c>
      <c r="I54" s="16">
        <v>2</v>
      </c>
      <c r="J54" s="16" t="s">
        <v>1</v>
      </c>
      <c r="K54" s="16" t="s">
        <v>1</v>
      </c>
      <c r="L54" s="16" t="s">
        <v>1</v>
      </c>
      <c r="M54" s="16" t="s">
        <v>1</v>
      </c>
      <c r="N54" s="16">
        <f t="shared" si="0"/>
        <v>8318898</v>
      </c>
      <c r="O54" s="16">
        <f t="shared" si="0"/>
        <v>4552387</v>
      </c>
      <c r="P54" s="16">
        <f t="shared" si="0"/>
        <v>3766509</v>
      </c>
      <c r="Q54" s="16">
        <f t="shared" si="0"/>
        <v>2</v>
      </c>
      <c r="R54" s="1"/>
      <c r="S54" s="1"/>
      <c r="T54" s="1"/>
    </row>
    <row r="55" spans="1:20" x14ac:dyDescent="0.25">
      <c r="A55" s="15">
        <v>39022</v>
      </c>
      <c r="B55" s="22">
        <v>8127381</v>
      </c>
      <c r="C55" s="22">
        <v>4449214</v>
      </c>
      <c r="D55" s="22">
        <v>3678167</v>
      </c>
      <c r="E55" s="22">
        <v>0</v>
      </c>
      <c r="F55" s="16">
        <v>281165</v>
      </c>
      <c r="G55" s="16">
        <v>155568</v>
      </c>
      <c r="H55" s="16">
        <v>125597</v>
      </c>
      <c r="I55" s="16">
        <v>0</v>
      </c>
      <c r="J55" s="16" t="s">
        <v>1</v>
      </c>
      <c r="K55" s="16" t="s">
        <v>1</v>
      </c>
      <c r="L55" s="16" t="s">
        <v>1</v>
      </c>
      <c r="M55" s="16" t="s">
        <v>1</v>
      </c>
      <c r="N55" s="16">
        <f t="shared" si="0"/>
        <v>8408546</v>
      </c>
      <c r="O55" s="16">
        <f t="shared" si="0"/>
        <v>4604782</v>
      </c>
      <c r="P55" s="16">
        <f t="shared" si="0"/>
        <v>3803764</v>
      </c>
      <c r="Q55" s="16">
        <f t="shared" si="0"/>
        <v>0</v>
      </c>
      <c r="R55" s="1"/>
      <c r="S55" s="1"/>
      <c r="T55" s="1"/>
    </row>
    <row r="56" spans="1:20" x14ac:dyDescent="0.25">
      <c r="A56" s="15">
        <v>39052</v>
      </c>
      <c r="B56" s="22">
        <v>8159816</v>
      </c>
      <c r="C56" s="22">
        <v>4458739</v>
      </c>
      <c r="D56" s="22">
        <v>3701077</v>
      </c>
      <c r="E56" s="22">
        <v>0</v>
      </c>
      <c r="F56" s="16">
        <v>281232</v>
      </c>
      <c r="G56" s="16">
        <v>155484</v>
      </c>
      <c r="H56" s="16">
        <v>125748</v>
      </c>
      <c r="I56" s="16">
        <v>0</v>
      </c>
      <c r="J56" s="16" t="s">
        <v>1</v>
      </c>
      <c r="K56" s="16" t="s">
        <v>1</v>
      </c>
      <c r="L56" s="16" t="s">
        <v>1</v>
      </c>
      <c r="M56" s="16" t="s">
        <v>1</v>
      </c>
      <c r="N56" s="16">
        <f t="shared" si="0"/>
        <v>8441048</v>
      </c>
      <c r="O56" s="16">
        <f t="shared" si="0"/>
        <v>4614223</v>
      </c>
      <c r="P56" s="16">
        <f t="shared" si="0"/>
        <v>3826825</v>
      </c>
      <c r="Q56" s="16">
        <f t="shared" si="0"/>
        <v>0</v>
      </c>
      <c r="R56" s="1"/>
      <c r="S56" s="1"/>
      <c r="T56" s="1"/>
    </row>
    <row r="57" spans="1:20" x14ac:dyDescent="0.25">
      <c r="A57" s="15">
        <v>39083</v>
      </c>
      <c r="B57" s="22">
        <v>8333138</v>
      </c>
      <c r="C57" s="22">
        <v>4563381</v>
      </c>
      <c r="D57" s="22">
        <v>3769757</v>
      </c>
      <c r="E57" s="16">
        <v>0</v>
      </c>
      <c r="F57" s="16">
        <v>282788</v>
      </c>
      <c r="G57" s="16">
        <v>156569</v>
      </c>
      <c r="H57" s="16">
        <v>126216</v>
      </c>
      <c r="I57" s="16">
        <v>3</v>
      </c>
      <c r="J57" s="16" t="s">
        <v>1</v>
      </c>
      <c r="K57" s="16" t="s">
        <v>1</v>
      </c>
      <c r="L57" s="16" t="s">
        <v>1</v>
      </c>
      <c r="M57" s="16" t="s">
        <v>1</v>
      </c>
      <c r="N57" s="16">
        <f t="shared" si="0"/>
        <v>8615926</v>
      </c>
      <c r="O57" s="16">
        <f t="shared" si="0"/>
        <v>4719950</v>
      </c>
      <c r="P57" s="16">
        <f t="shared" si="0"/>
        <v>3895973</v>
      </c>
      <c r="Q57" s="16">
        <f t="shared" si="0"/>
        <v>3</v>
      </c>
      <c r="R57" s="1"/>
      <c r="S57" s="1"/>
      <c r="T57" s="1"/>
    </row>
    <row r="58" spans="1:20" x14ac:dyDescent="0.25">
      <c r="A58" s="15">
        <v>39114</v>
      </c>
      <c r="B58" s="22">
        <v>8303986</v>
      </c>
      <c r="C58" s="22">
        <v>4537602</v>
      </c>
      <c r="D58" s="22">
        <v>3766383</v>
      </c>
      <c r="E58" s="16">
        <v>1</v>
      </c>
      <c r="F58" s="16">
        <v>282238</v>
      </c>
      <c r="G58" s="16">
        <v>155910</v>
      </c>
      <c r="H58" s="16">
        <v>126326</v>
      </c>
      <c r="I58" s="16">
        <v>2</v>
      </c>
      <c r="J58" s="16" t="s">
        <v>1</v>
      </c>
      <c r="K58" s="16" t="s">
        <v>1</v>
      </c>
      <c r="L58" s="16" t="s">
        <v>1</v>
      </c>
      <c r="M58" s="16" t="s">
        <v>1</v>
      </c>
      <c r="N58" s="16">
        <f t="shared" si="0"/>
        <v>8586224</v>
      </c>
      <c r="O58" s="16">
        <f t="shared" si="0"/>
        <v>4693512</v>
      </c>
      <c r="P58" s="16">
        <f t="shared" si="0"/>
        <v>3892709</v>
      </c>
      <c r="Q58" s="16">
        <f t="shared" si="0"/>
        <v>3</v>
      </c>
      <c r="R58" s="1"/>
      <c r="S58" s="1"/>
      <c r="T58" s="1"/>
    </row>
    <row r="59" spans="1:20" x14ac:dyDescent="0.25">
      <c r="A59" s="15">
        <v>39142</v>
      </c>
      <c r="B59" s="22">
        <v>8259067</v>
      </c>
      <c r="C59" s="22">
        <v>4501700</v>
      </c>
      <c r="D59" s="22">
        <v>3757366</v>
      </c>
      <c r="E59" s="16">
        <v>1</v>
      </c>
      <c r="F59" s="16">
        <v>301208</v>
      </c>
      <c r="G59" s="16">
        <v>166791</v>
      </c>
      <c r="H59" s="16">
        <v>134413</v>
      </c>
      <c r="I59" s="16">
        <v>4</v>
      </c>
      <c r="J59" s="16" t="s">
        <v>1</v>
      </c>
      <c r="K59" s="16" t="s">
        <v>1</v>
      </c>
      <c r="L59" s="16" t="s">
        <v>1</v>
      </c>
      <c r="M59" s="16" t="s">
        <v>1</v>
      </c>
      <c r="N59" s="16">
        <f t="shared" si="0"/>
        <v>8560275</v>
      </c>
      <c r="O59" s="16">
        <f t="shared" si="0"/>
        <v>4668491</v>
      </c>
      <c r="P59" s="16">
        <f t="shared" si="0"/>
        <v>3891779</v>
      </c>
      <c r="Q59" s="16">
        <f t="shared" si="0"/>
        <v>5</v>
      </c>
      <c r="R59" s="1"/>
      <c r="S59" s="1"/>
      <c r="T59" s="1"/>
    </row>
    <row r="60" spans="1:20" x14ac:dyDescent="0.25">
      <c r="A60" s="15">
        <v>39173</v>
      </c>
      <c r="B60" s="22">
        <v>8330761</v>
      </c>
      <c r="C60" s="22">
        <v>4537982</v>
      </c>
      <c r="D60" s="22">
        <v>3792779</v>
      </c>
      <c r="E60" s="16">
        <v>0</v>
      </c>
      <c r="F60" s="16">
        <v>305593</v>
      </c>
      <c r="G60" s="16">
        <v>169472</v>
      </c>
      <c r="H60" s="16">
        <v>136120</v>
      </c>
      <c r="I60" s="16">
        <v>1</v>
      </c>
      <c r="J60" s="16" t="s">
        <v>1</v>
      </c>
      <c r="K60" s="16" t="s">
        <v>1</v>
      </c>
      <c r="L60" s="16" t="s">
        <v>1</v>
      </c>
      <c r="M60" s="16" t="s">
        <v>1</v>
      </c>
      <c r="N60" s="16">
        <f t="shared" si="0"/>
        <v>8636354</v>
      </c>
      <c r="O60" s="16">
        <f t="shared" si="0"/>
        <v>4707454</v>
      </c>
      <c r="P60" s="16">
        <f t="shared" si="0"/>
        <v>3928899</v>
      </c>
      <c r="Q60" s="16">
        <f t="shared" si="0"/>
        <v>1</v>
      </c>
      <c r="R60" s="1"/>
      <c r="S60" s="1"/>
      <c r="T60" s="1"/>
    </row>
    <row r="61" spans="1:20" x14ac:dyDescent="0.25">
      <c r="A61" s="15">
        <v>39203</v>
      </c>
      <c r="B61" s="22">
        <v>8371705</v>
      </c>
      <c r="C61" s="22">
        <v>4556340</v>
      </c>
      <c r="D61" s="22">
        <v>3815365</v>
      </c>
      <c r="E61" s="16">
        <v>0</v>
      </c>
      <c r="F61" s="16">
        <v>307362</v>
      </c>
      <c r="G61" s="16">
        <v>170297</v>
      </c>
      <c r="H61" s="16">
        <v>137065</v>
      </c>
      <c r="I61" s="16">
        <v>0</v>
      </c>
      <c r="J61" s="16" t="s">
        <v>1</v>
      </c>
      <c r="K61" s="16" t="s">
        <v>1</v>
      </c>
      <c r="L61" s="16" t="s">
        <v>1</v>
      </c>
      <c r="M61" s="16" t="s">
        <v>1</v>
      </c>
      <c r="N61" s="16">
        <f t="shared" si="0"/>
        <v>8679067</v>
      </c>
      <c r="O61" s="16">
        <f t="shared" si="0"/>
        <v>4726637</v>
      </c>
      <c r="P61" s="16">
        <f t="shared" si="0"/>
        <v>3952430</v>
      </c>
      <c r="Q61" s="16">
        <f t="shared" si="0"/>
        <v>0</v>
      </c>
      <c r="R61" s="1"/>
      <c r="S61" s="1"/>
      <c r="T61" s="1"/>
    </row>
    <row r="62" spans="1:20" x14ac:dyDescent="0.25">
      <c r="A62" s="15">
        <v>39234</v>
      </c>
      <c r="B62" s="22">
        <v>8407975</v>
      </c>
      <c r="C62" s="22">
        <v>4572302</v>
      </c>
      <c r="D62" s="22">
        <v>3835673</v>
      </c>
      <c r="E62" s="16">
        <v>0</v>
      </c>
      <c r="F62" s="16">
        <v>309478</v>
      </c>
      <c r="G62" s="16">
        <v>171426</v>
      </c>
      <c r="H62" s="16">
        <v>138051</v>
      </c>
      <c r="I62" s="16">
        <v>1</v>
      </c>
      <c r="J62" s="16" t="s">
        <v>1</v>
      </c>
      <c r="K62" s="16" t="s">
        <v>1</v>
      </c>
      <c r="L62" s="16" t="s">
        <v>1</v>
      </c>
      <c r="M62" s="16" t="s">
        <v>1</v>
      </c>
      <c r="N62" s="16">
        <f t="shared" si="0"/>
        <v>8717453</v>
      </c>
      <c r="O62" s="16">
        <f t="shared" si="0"/>
        <v>4743728</v>
      </c>
      <c r="P62" s="16">
        <f t="shared" si="0"/>
        <v>3973724</v>
      </c>
      <c r="Q62" s="16">
        <f t="shared" si="0"/>
        <v>1</v>
      </c>
      <c r="R62" s="1"/>
      <c r="S62" s="1"/>
      <c r="T62" s="1"/>
    </row>
    <row r="63" spans="1:20" x14ac:dyDescent="0.25">
      <c r="A63" s="15">
        <v>39264</v>
      </c>
      <c r="B63" s="22">
        <v>8438703</v>
      </c>
      <c r="C63" s="22">
        <v>4585221</v>
      </c>
      <c r="D63" s="22">
        <v>3853482</v>
      </c>
      <c r="E63" s="16">
        <v>0</v>
      </c>
      <c r="F63" s="16">
        <v>311106</v>
      </c>
      <c r="G63" s="16">
        <v>172211</v>
      </c>
      <c r="H63" s="16">
        <v>138892</v>
      </c>
      <c r="I63" s="16">
        <v>3</v>
      </c>
      <c r="J63" s="16" t="s">
        <v>1</v>
      </c>
      <c r="K63" s="16" t="s">
        <v>1</v>
      </c>
      <c r="L63" s="16" t="s">
        <v>1</v>
      </c>
      <c r="M63" s="16" t="s">
        <v>1</v>
      </c>
      <c r="N63" s="16">
        <f t="shared" si="0"/>
        <v>8749809</v>
      </c>
      <c r="O63" s="16">
        <f t="shared" si="0"/>
        <v>4757432</v>
      </c>
      <c r="P63" s="16">
        <f t="shared" si="0"/>
        <v>3992374</v>
      </c>
      <c r="Q63" s="16">
        <f t="shared" si="0"/>
        <v>3</v>
      </c>
      <c r="R63" s="1"/>
      <c r="S63" s="1"/>
      <c r="T63" s="1"/>
    </row>
    <row r="64" spans="1:20" x14ac:dyDescent="0.25">
      <c r="A64" s="15">
        <v>39295</v>
      </c>
      <c r="B64" s="22">
        <v>8470461</v>
      </c>
      <c r="C64" s="22">
        <v>4595845</v>
      </c>
      <c r="D64" s="22">
        <v>3874616</v>
      </c>
      <c r="E64" s="16">
        <v>0</v>
      </c>
      <c r="F64" s="16">
        <v>312310</v>
      </c>
      <c r="G64" s="16">
        <v>172807</v>
      </c>
      <c r="H64" s="16">
        <v>139500</v>
      </c>
      <c r="I64" s="16">
        <v>3</v>
      </c>
      <c r="J64" s="16" t="s">
        <v>1</v>
      </c>
      <c r="K64" s="16" t="s">
        <v>1</v>
      </c>
      <c r="L64" s="16" t="s">
        <v>1</v>
      </c>
      <c r="M64" s="16" t="s">
        <v>1</v>
      </c>
      <c r="N64" s="16">
        <f t="shared" si="0"/>
        <v>8782771</v>
      </c>
      <c r="O64" s="16">
        <f t="shared" si="0"/>
        <v>4768652</v>
      </c>
      <c r="P64" s="16">
        <f t="shared" si="0"/>
        <v>4014116</v>
      </c>
      <c r="Q64" s="16">
        <f t="shared" si="0"/>
        <v>3</v>
      </c>
      <c r="R64" s="1"/>
      <c r="S64" s="1"/>
      <c r="T64" s="1"/>
    </row>
    <row r="65" spans="1:20" x14ac:dyDescent="0.25">
      <c r="A65" s="15">
        <v>39326</v>
      </c>
      <c r="B65" s="22">
        <v>8515870</v>
      </c>
      <c r="C65" s="22">
        <v>4616763</v>
      </c>
      <c r="D65" s="22">
        <v>3899107</v>
      </c>
      <c r="E65" s="16">
        <v>0</v>
      </c>
      <c r="F65" s="16">
        <v>311897</v>
      </c>
      <c r="G65" s="16">
        <v>172485</v>
      </c>
      <c r="H65" s="16">
        <v>139410</v>
      </c>
      <c r="I65" s="16">
        <v>2</v>
      </c>
      <c r="J65" s="16" t="s">
        <v>1</v>
      </c>
      <c r="K65" s="16" t="s">
        <v>1</v>
      </c>
      <c r="L65" s="16" t="s">
        <v>1</v>
      </c>
      <c r="M65" s="16" t="s">
        <v>1</v>
      </c>
      <c r="N65" s="16">
        <f t="shared" si="0"/>
        <v>8827767</v>
      </c>
      <c r="O65" s="16">
        <f t="shared" si="0"/>
        <v>4789248</v>
      </c>
      <c r="P65" s="16">
        <f t="shared" si="0"/>
        <v>4038517</v>
      </c>
      <c r="Q65" s="16">
        <f t="shared" si="0"/>
        <v>2</v>
      </c>
      <c r="R65" s="1"/>
      <c r="S65" s="1"/>
      <c r="T65" s="1"/>
    </row>
    <row r="66" spans="1:20" x14ac:dyDescent="0.25">
      <c r="A66" s="15">
        <v>39356</v>
      </c>
      <c r="B66" s="22">
        <v>8568149</v>
      </c>
      <c r="C66" s="22">
        <v>4642327</v>
      </c>
      <c r="D66" s="22">
        <v>3925822</v>
      </c>
      <c r="E66" s="16">
        <v>0</v>
      </c>
      <c r="F66" s="16">
        <v>315310</v>
      </c>
      <c r="G66" s="16">
        <v>174275</v>
      </c>
      <c r="H66" s="16">
        <v>141033</v>
      </c>
      <c r="I66" s="16">
        <v>2</v>
      </c>
      <c r="J66" s="16" t="s">
        <v>1</v>
      </c>
      <c r="K66" s="16" t="s">
        <v>1</v>
      </c>
      <c r="L66" s="16" t="s">
        <v>1</v>
      </c>
      <c r="M66" s="16" t="s">
        <v>1</v>
      </c>
      <c r="N66" s="16">
        <f t="shared" si="0"/>
        <v>8883459</v>
      </c>
      <c r="O66" s="16">
        <f t="shared" si="0"/>
        <v>4816602</v>
      </c>
      <c r="P66" s="16">
        <f t="shared" si="0"/>
        <v>4066855</v>
      </c>
      <c r="Q66" s="16">
        <f t="shared" si="0"/>
        <v>2</v>
      </c>
      <c r="R66" s="1"/>
      <c r="S66" s="1"/>
      <c r="T66" s="1"/>
    </row>
    <row r="67" spans="1:20" x14ac:dyDescent="0.25">
      <c r="A67" s="15">
        <v>39387</v>
      </c>
      <c r="B67" s="22">
        <v>8597861</v>
      </c>
      <c r="C67" s="22">
        <v>4655198</v>
      </c>
      <c r="D67" s="22">
        <v>3942663</v>
      </c>
      <c r="E67" s="16">
        <v>0</v>
      </c>
      <c r="F67" s="16">
        <v>316598</v>
      </c>
      <c r="G67" s="16">
        <v>174695</v>
      </c>
      <c r="H67" s="16">
        <v>141898</v>
      </c>
      <c r="I67" s="16">
        <v>5</v>
      </c>
      <c r="J67" s="16" t="s">
        <v>1</v>
      </c>
      <c r="K67" s="16" t="s">
        <v>1</v>
      </c>
      <c r="L67" s="16" t="s">
        <v>1</v>
      </c>
      <c r="M67" s="16" t="s">
        <v>1</v>
      </c>
      <c r="N67" s="16">
        <f t="shared" si="0"/>
        <v>8914459</v>
      </c>
      <c r="O67" s="16">
        <f t="shared" si="0"/>
        <v>4829893</v>
      </c>
      <c r="P67" s="16">
        <f t="shared" si="0"/>
        <v>4084561</v>
      </c>
      <c r="Q67" s="16">
        <f t="shared" si="0"/>
        <v>5</v>
      </c>
      <c r="R67" s="1"/>
      <c r="S67" s="1"/>
      <c r="T67" s="1"/>
    </row>
    <row r="68" spans="1:20" x14ac:dyDescent="0.25">
      <c r="A68" s="15">
        <v>39417</v>
      </c>
      <c r="B68" s="22">
        <v>8721701</v>
      </c>
      <c r="C68" s="22">
        <v>4724171</v>
      </c>
      <c r="D68" s="22">
        <v>3997530</v>
      </c>
      <c r="E68" s="16">
        <v>0</v>
      </c>
      <c r="F68" s="16">
        <v>312309</v>
      </c>
      <c r="G68" s="16">
        <v>173055</v>
      </c>
      <c r="H68" s="16">
        <v>139247</v>
      </c>
      <c r="I68" s="16">
        <v>7</v>
      </c>
      <c r="J68" s="16" t="s">
        <v>1</v>
      </c>
      <c r="K68" s="16" t="s">
        <v>1</v>
      </c>
      <c r="L68" s="16" t="s">
        <v>1</v>
      </c>
      <c r="M68" s="16" t="s">
        <v>1</v>
      </c>
      <c r="N68" s="16">
        <f t="shared" si="0"/>
        <v>9034010</v>
      </c>
      <c r="O68" s="16">
        <f t="shared" si="0"/>
        <v>4897226</v>
      </c>
      <c r="P68" s="16">
        <f t="shared" si="0"/>
        <v>4136777</v>
      </c>
      <c r="Q68" s="16">
        <f t="shared" si="0"/>
        <v>7</v>
      </c>
      <c r="R68" s="1"/>
      <c r="S68" s="1"/>
      <c r="T68" s="1"/>
    </row>
    <row r="69" spans="1:20" x14ac:dyDescent="0.25">
      <c r="A69" s="15">
        <v>39448</v>
      </c>
      <c r="B69" s="22">
        <v>8752331</v>
      </c>
      <c r="C69" s="22">
        <v>4737022</v>
      </c>
      <c r="D69" s="22">
        <v>4015308</v>
      </c>
      <c r="E69" s="16">
        <v>1</v>
      </c>
      <c r="F69" s="16">
        <v>319583</v>
      </c>
      <c r="G69" s="16">
        <v>177725</v>
      </c>
      <c r="H69" s="16">
        <v>141850</v>
      </c>
      <c r="I69" s="16">
        <v>8</v>
      </c>
      <c r="J69" s="16" t="s">
        <v>1</v>
      </c>
      <c r="K69" s="16" t="s">
        <v>1</v>
      </c>
      <c r="L69" s="16" t="s">
        <v>1</v>
      </c>
      <c r="M69" s="16" t="s">
        <v>1</v>
      </c>
      <c r="N69" s="16">
        <f t="shared" si="0"/>
        <v>9071914</v>
      </c>
      <c r="O69" s="16">
        <f t="shared" si="0"/>
        <v>4914747</v>
      </c>
      <c r="P69" s="16">
        <f t="shared" si="0"/>
        <v>4157158</v>
      </c>
      <c r="Q69" s="16">
        <f t="shared" si="0"/>
        <v>9</v>
      </c>
      <c r="R69" s="1"/>
      <c r="S69" s="1"/>
      <c r="T69" s="1"/>
    </row>
    <row r="70" spans="1:20" x14ac:dyDescent="0.25">
      <c r="A70" s="15">
        <v>39479</v>
      </c>
      <c r="B70" s="22">
        <v>8810277</v>
      </c>
      <c r="C70" s="22">
        <v>4766439</v>
      </c>
      <c r="D70" s="22">
        <v>4043836</v>
      </c>
      <c r="E70" s="16">
        <v>2</v>
      </c>
      <c r="F70" s="16">
        <v>313719</v>
      </c>
      <c r="G70" s="16">
        <v>173768</v>
      </c>
      <c r="H70" s="16">
        <v>139942</v>
      </c>
      <c r="I70" s="16">
        <v>9</v>
      </c>
      <c r="J70" s="16" t="s">
        <v>1</v>
      </c>
      <c r="K70" s="16" t="s">
        <v>1</v>
      </c>
      <c r="L70" s="16" t="s">
        <v>1</v>
      </c>
      <c r="M70" s="16" t="s">
        <v>1</v>
      </c>
      <c r="N70" s="16">
        <f t="shared" si="0"/>
        <v>9123996</v>
      </c>
      <c r="O70" s="16">
        <f t="shared" si="0"/>
        <v>4940207</v>
      </c>
      <c r="P70" s="16">
        <f t="shared" si="0"/>
        <v>4183778</v>
      </c>
      <c r="Q70" s="16">
        <f t="shared" ref="Q70:Q77" si="1">+E70+I70</f>
        <v>11</v>
      </c>
      <c r="R70" s="1"/>
      <c r="S70" s="1"/>
      <c r="T70" s="1"/>
    </row>
    <row r="71" spans="1:20" x14ac:dyDescent="0.25">
      <c r="A71" s="15">
        <v>39508</v>
      </c>
      <c r="B71" s="22">
        <v>8854637</v>
      </c>
      <c r="C71" s="22">
        <v>4788228</v>
      </c>
      <c r="D71" s="22">
        <v>4066407</v>
      </c>
      <c r="E71" s="16">
        <v>2</v>
      </c>
      <c r="F71" s="16">
        <v>314865</v>
      </c>
      <c r="G71" s="16">
        <v>174326</v>
      </c>
      <c r="H71" s="16">
        <v>140524</v>
      </c>
      <c r="I71" s="16">
        <v>15</v>
      </c>
      <c r="J71" s="16" t="s">
        <v>1</v>
      </c>
      <c r="K71" s="16" t="s">
        <v>1</v>
      </c>
      <c r="L71" s="16" t="s">
        <v>1</v>
      </c>
      <c r="M71" s="16" t="s">
        <v>1</v>
      </c>
      <c r="N71" s="16">
        <f t="shared" ref="N71:P77" si="2">+B71+F71</f>
        <v>9169502</v>
      </c>
      <c r="O71" s="16">
        <f t="shared" si="2"/>
        <v>4962554</v>
      </c>
      <c r="P71" s="16">
        <f t="shared" si="2"/>
        <v>4206931</v>
      </c>
      <c r="Q71" s="16">
        <f t="shared" si="1"/>
        <v>17</v>
      </c>
      <c r="R71" s="1"/>
      <c r="S71" s="1"/>
      <c r="T71" s="1"/>
    </row>
    <row r="72" spans="1:20" x14ac:dyDescent="0.25">
      <c r="A72" s="15">
        <v>39539</v>
      </c>
      <c r="B72" s="22">
        <v>8890053</v>
      </c>
      <c r="C72" s="22">
        <v>4806508</v>
      </c>
      <c r="D72" s="22">
        <v>4083543</v>
      </c>
      <c r="E72" s="16">
        <v>2</v>
      </c>
      <c r="F72" s="16">
        <v>325454</v>
      </c>
      <c r="G72" s="16">
        <v>180581</v>
      </c>
      <c r="H72" s="16">
        <v>144871</v>
      </c>
      <c r="I72" s="16">
        <v>2</v>
      </c>
      <c r="J72" s="16" t="s">
        <v>1</v>
      </c>
      <c r="K72" s="16" t="s">
        <v>1</v>
      </c>
      <c r="L72" s="16" t="s">
        <v>1</v>
      </c>
      <c r="M72" s="16" t="s">
        <v>1</v>
      </c>
      <c r="N72" s="16">
        <f t="shared" si="2"/>
        <v>9215507</v>
      </c>
      <c r="O72" s="16">
        <f t="shared" si="2"/>
        <v>4987089</v>
      </c>
      <c r="P72" s="16">
        <f t="shared" si="2"/>
        <v>4228414</v>
      </c>
      <c r="Q72" s="16">
        <f t="shared" si="1"/>
        <v>4</v>
      </c>
      <c r="R72" s="1"/>
      <c r="S72" s="1"/>
      <c r="T72" s="1"/>
    </row>
    <row r="73" spans="1:20" x14ac:dyDescent="0.25">
      <c r="A73" s="15">
        <v>39569</v>
      </c>
      <c r="B73" s="22">
        <v>8924597</v>
      </c>
      <c r="C73" s="22">
        <v>4824034</v>
      </c>
      <c r="D73" s="22">
        <v>4100563</v>
      </c>
      <c r="E73" s="16">
        <v>0</v>
      </c>
      <c r="F73" s="16">
        <v>326799</v>
      </c>
      <c r="G73" s="16">
        <v>181415</v>
      </c>
      <c r="H73" s="16">
        <v>145381</v>
      </c>
      <c r="I73" s="16">
        <v>3</v>
      </c>
      <c r="J73" s="16" t="s">
        <v>1</v>
      </c>
      <c r="K73" s="16" t="s">
        <v>1</v>
      </c>
      <c r="L73" s="16" t="s">
        <v>1</v>
      </c>
      <c r="M73" s="16" t="s">
        <v>1</v>
      </c>
      <c r="N73" s="16">
        <f t="shared" si="2"/>
        <v>9251396</v>
      </c>
      <c r="O73" s="16">
        <f t="shared" si="2"/>
        <v>5005449</v>
      </c>
      <c r="P73" s="16">
        <f t="shared" si="2"/>
        <v>4245944</v>
      </c>
      <c r="Q73" s="16">
        <f t="shared" si="1"/>
        <v>3</v>
      </c>
      <c r="R73" s="1"/>
      <c r="S73" s="1"/>
      <c r="T73" s="1"/>
    </row>
    <row r="74" spans="1:20" x14ac:dyDescent="0.25">
      <c r="A74" s="15">
        <v>39600</v>
      </c>
      <c r="B74" s="22">
        <v>8953118</v>
      </c>
      <c r="C74" s="22">
        <v>4837103</v>
      </c>
      <c r="D74" s="22">
        <v>4116015</v>
      </c>
      <c r="E74" s="7">
        <v>0</v>
      </c>
      <c r="F74" s="7">
        <v>329815</v>
      </c>
      <c r="G74" s="7">
        <v>182886</v>
      </c>
      <c r="H74" s="7">
        <v>146927</v>
      </c>
      <c r="I74" s="7">
        <v>2</v>
      </c>
      <c r="J74" s="16" t="s">
        <v>1</v>
      </c>
      <c r="K74" s="16" t="s">
        <v>1</v>
      </c>
      <c r="L74" s="16" t="s">
        <v>1</v>
      </c>
      <c r="M74" s="16" t="s">
        <v>1</v>
      </c>
      <c r="N74" s="16">
        <f t="shared" si="2"/>
        <v>9282933</v>
      </c>
      <c r="O74" s="16">
        <f t="shared" si="2"/>
        <v>5019989</v>
      </c>
      <c r="P74" s="16">
        <f t="shared" si="2"/>
        <v>4262942</v>
      </c>
      <c r="Q74" s="16">
        <f t="shared" si="1"/>
        <v>2</v>
      </c>
      <c r="R74" s="1"/>
      <c r="S74" s="1"/>
      <c r="T74" s="1"/>
    </row>
    <row r="75" spans="1:20" x14ac:dyDescent="0.25">
      <c r="A75" s="15">
        <v>39630</v>
      </c>
      <c r="B75" s="22">
        <v>8981173</v>
      </c>
      <c r="C75" s="22">
        <v>4850346</v>
      </c>
      <c r="D75" s="22">
        <v>4130827</v>
      </c>
      <c r="E75" s="7">
        <v>0</v>
      </c>
      <c r="F75" s="7">
        <v>330727</v>
      </c>
      <c r="G75" s="7">
        <v>183391</v>
      </c>
      <c r="H75" s="7">
        <v>147336</v>
      </c>
      <c r="I75" s="7">
        <v>0</v>
      </c>
      <c r="J75" s="16" t="s">
        <v>1</v>
      </c>
      <c r="K75" s="16" t="s">
        <v>1</v>
      </c>
      <c r="L75" s="16" t="s">
        <v>1</v>
      </c>
      <c r="M75" s="16" t="s">
        <v>1</v>
      </c>
      <c r="N75" s="16">
        <f t="shared" si="2"/>
        <v>9311900</v>
      </c>
      <c r="O75" s="16">
        <f t="shared" si="2"/>
        <v>5033737</v>
      </c>
      <c r="P75" s="16">
        <f t="shared" si="2"/>
        <v>4278163</v>
      </c>
      <c r="Q75" s="16">
        <f t="shared" si="1"/>
        <v>0</v>
      </c>
      <c r="R75" s="1"/>
      <c r="S75" s="1"/>
      <c r="T75" s="1"/>
    </row>
    <row r="76" spans="1:20" x14ac:dyDescent="0.25">
      <c r="A76" s="15">
        <v>39661</v>
      </c>
      <c r="B76" s="22">
        <v>9014779</v>
      </c>
      <c r="C76" s="22">
        <v>4866536</v>
      </c>
      <c r="D76" s="22">
        <v>4148243</v>
      </c>
      <c r="E76" s="7">
        <v>0</v>
      </c>
      <c r="F76" s="7">
        <v>330767</v>
      </c>
      <c r="G76" s="7">
        <v>183160</v>
      </c>
      <c r="H76" s="7">
        <v>147606</v>
      </c>
      <c r="I76" s="7">
        <v>1</v>
      </c>
      <c r="J76" s="16" t="s">
        <v>1</v>
      </c>
      <c r="K76" s="16" t="s">
        <v>1</v>
      </c>
      <c r="L76" s="16" t="s">
        <v>1</v>
      </c>
      <c r="M76" s="16" t="s">
        <v>1</v>
      </c>
      <c r="N76" s="16">
        <f t="shared" si="2"/>
        <v>9345546</v>
      </c>
      <c r="O76" s="16">
        <f t="shared" si="2"/>
        <v>5049696</v>
      </c>
      <c r="P76" s="16">
        <f t="shared" si="2"/>
        <v>4295849</v>
      </c>
      <c r="Q76" s="16">
        <f t="shared" si="1"/>
        <v>1</v>
      </c>
      <c r="R76" s="1"/>
      <c r="S76" s="1"/>
      <c r="T76" s="1"/>
    </row>
    <row r="77" spans="1:20" x14ac:dyDescent="0.25">
      <c r="A77" s="15">
        <v>39692</v>
      </c>
      <c r="B77" s="22">
        <v>9017383</v>
      </c>
      <c r="C77" s="22">
        <v>4867476</v>
      </c>
      <c r="D77" s="22">
        <v>4149907</v>
      </c>
      <c r="E77" s="7">
        <v>0</v>
      </c>
      <c r="F77" s="7">
        <v>329175</v>
      </c>
      <c r="G77" s="7">
        <v>182217</v>
      </c>
      <c r="H77" s="7">
        <v>146958</v>
      </c>
      <c r="I77" s="7">
        <v>0</v>
      </c>
      <c r="J77" s="16" t="s">
        <v>1</v>
      </c>
      <c r="K77" s="16" t="s">
        <v>1</v>
      </c>
      <c r="L77" s="16" t="s">
        <v>1</v>
      </c>
      <c r="M77" s="16" t="s">
        <v>1</v>
      </c>
      <c r="N77" s="16">
        <f t="shared" si="2"/>
        <v>9346558</v>
      </c>
      <c r="O77" s="16">
        <f t="shared" si="2"/>
        <v>5049693</v>
      </c>
      <c r="P77" s="16">
        <f t="shared" si="2"/>
        <v>4296865</v>
      </c>
      <c r="Q77" s="16">
        <f t="shared" si="1"/>
        <v>0</v>
      </c>
      <c r="R77" s="1"/>
      <c r="S77" s="1"/>
      <c r="T77" s="1"/>
    </row>
    <row r="78" spans="1:20" x14ac:dyDescent="0.25">
      <c r="A78" s="15">
        <v>39722</v>
      </c>
      <c r="B78" s="22">
        <v>9047277</v>
      </c>
      <c r="C78" s="22">
        <v>4882329</v>
      </c>
      <c r="D78" s="22">
        <v>4164948</v>
      </c>
      <c r="E78" s="7">
        <v>0</v>
      </c>
      <c r="F78" s="7">
        <v>337230</v>
      </c>
      <c r="G78" s="7">
        <v>186294</v>
      </c>
      <c r="H78" s="7">
        <v>150936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16">
        <f t="shared" ref="N78:Q93" si="3">+B78+F78+J78</f>
        <v>9384507</v>
      </c>
      <c r="O78" s="16">
        <f t="shared" si="3"/>
        <v>5068623</v>
      </c>
      <c r="P78" s="16">
        <f t="shared" si="3"/>
        <v>4315884</v>
      </c>
      <c r="Q78" s="16">
        <f t="shared" si="3"/>
        <v>0</v>
      </c>
      <c r="R78" s="1"/>
      <c r="S78" s="1"/>
      <c r="T78" s="1"/>
    </row>
    <row r="79" spans="1:20" x14ac:dyDescent="0.25">
      <c r="A79" s="15">
        <v>39753</v>
      </c>
      <c r="B79" s="22">
        <v>9063269</v>
      </c>
      <c r="C79" s="22">
        <v>4886377</v>
      </c>
      <c r="D79" s="22">
        <v>4176892</v>
      </c>
      <c r="E79" s="7">
        <v>0</v>
      </c>
      <c r="F79" s="7">
        <v>346695</v>
      </c>
      <c r="G79" s="7">
        <v>192573</v>
      </c>
      <c r="H79" s="7">
        <v>154117</v>
      </c>
      <c r="I79" s="7">
        <v>5</v>
      </c>
      <c r="J79" s="7">
        <v>0</v>
      </c>
      <c r="K79" s="7">
        <v>0</v>
      </c>
      <c r="L79" s="7">
        <v>0</v>
      </c>
      <c r="M79" s="7">
        <v>0</v>
      </c>
      <c r="N79" s="16">
        <f t="shared" si="3"/>
        <v>9409964</v>
      </c>
      <c r="O79" s="16">
        <f t="shared" si="3"/>
        <v>5078950</v>
      </c>
      <c r="P79" s="16">
        <f t="shared" si="3"/>
        <v>4331009</v>
      </c>
      <c r="Q79" s="16">
        <f t="shared" si="3"/>
        <v>5</v>
      </c>
      <c r="R79" s="1"/>
      <c r="S79" s="1"/>
      <c r="T79" s="1"/>
    </row>
    <row r="80" spans="1:20" x14ac:dyDescent="0.25">
      <c r="A80" s="15">
        <v>39783</v>
      </c>
      <c r="B80" s="22">
        <v>9085929</v>
      </c>
      <c r="C80" s="22">
        <v>4895961</v>
      </c>
      <c r="D80" s="22">
        <v>4189968</v>
      </c>
      <c r="E80" s="7">
        <v>0</v>
      </c>
      <c r="F80" s="7">
        <v>345481</v>
      </c>
      <c r="G80" s="7">
        <v>191929</v>
      </c>
      <c r="H80" s="7">
        <v>153543</v>
      </c>
      <c r="I80" s="7">
        <v>9</v>
      </c>
      <c r="J80" s="7">
        <v>0</v>
      </c>
      <c r="K80" s="7">
        <v>0</v>
      </c>
      <c r="L80" s="7">
        <v>0</v>
      </c>
      <c r="M80" s="7">
        <v>0</v>
      </c>
      <c r="N80" s="16">
        <f t="shared" si="3"/>
        <v>9431410</v>
      </c>
      <c r="O80" s="16">
        <f t="shared" si="3"/>
        <v>5087890</v>
      </c>
      <c r="P80" s="16">
        <f t="shared" si="3"/>
        <v>4343511</v>
      </c>
      <c r="Q80" s="16">
        <f t="shared" si="3"/>
        <v>9</v>
      </c>
      <c r="R80" s="1"/>
      <c r="S80" s="1"/>
      <c r="T80" s="1"/>
    </row>
    <row r="81" spans="1:20" x14ac:dyDescent="0.25">
      <c r="A81" s="15">
        <v>39814</v>
      </c>
      <c r="B81" s="22">
        <v>9317520</v>
      </c>
      <c r="C81" s="22">
        <v>5051653</v>
      </c>
      <c r="D81" s="22">
        <v>4265867</v>
      </c>
      <c r="E81" s="7">
        <v>0</v>
      </c>
      <c r="F81" s="7">
        <v>376606</v>
      </c>
      <c r="G81" s="7">
        <v>209598</v>
      </c>
      <c r="H81" s="7">
        <v>166995</v>
      </c>
      <c r="I81" s="7">
        <v>13</v>
      </c>
      <c r="J81" s="7">
        <v>1</v>
      </c>
      <c r="K81" s="7">
        <v>0</v>
      </c>
      <c r="L81" s="7">
        <v>1</v>
      </c>
      <c r="M81" s="7">
        <v>0</v>
      </c>
      <c r="N81" s="16">
        <f t="shared" si="3"/>
        <v>9694127</v>
      </c>
      <c r="O81" s="16">
        <f t="shared" si="3"/>
        <v>5261251</v>
      </c>
      <c r="P81" s="16">
        <f t="shared" si="3"/>
        <v>4432863</v>
      </c>
      <c r="Q81" s="16">
        <f t="shared" si="3"/>
        <v>13</v>
      </c>
      <c r="R81" s="1"/>
      <c r="S81" s="1"/>
      <c r="T81" s="1"/>
    </row>
    <row r="82" spans="1:20" x14ac:dyDescent="0.25">
      <c r="A82" s="15">
        <v>39845</v>
      </c>
      <c r="B82" s="22">
        <v>9121183</v>
      </c>
      <c r="C82" s="22">
        <v>4911514</v>
      </c>
      <c r="D82" s="22">
        <v>4209669</v>
      </c>
      <c r="E82" s="7">
        <v>0</v>
      </c>
      <c r="F82" s="7">
        <v>345718</v>
      </c>
      <c r="G82" s="7">
        <v>192283</v>
      </c>
      <c r="H82" s="7">
        <v>153431</v>
      </c>
      <c r="I82" s="7">
        <v>4</v>
      </c>
      <c r="J82" s="7">
        <v>12</v>
      </c>
      <c r="K82" s="7">
        <v>6</v>
      </c>
      <c r="L82" s="7">
        <v>6</v>
      </c>
      <c r="M82" s="7">
        <v>0</v>
      </c>
      <c r="N82" s="16">
        <f t="shared" si="3"/>
        <v>9466913</v>
      </c>
      <c r="O82" s="16">
        <f t="shared" si="3"/>
        <v>5103803</v>
      </c>
      <c r="P82" s="16">
        <f t="shared" si="3"/>
        <v>4363106</v>
      </c>
      <c r="Q82" s="16">
        <f t="shared" si="3"/>
        <v>4</v>
      </c>
      <c r="R82" s="1"/>
      <c r="S82" s="1"/>
      <c r="T82" s="1"/>
    </row>
    <row r="83" spans="1:20" x14ac:dyDescent="0.25">
      <c r="A83" s="15">
        <v>39873</v>
      </c>
      <c r="B83" s="22">
        <v>9137540</v>
      </c>
      <c r="C83" s="22">
        <v>4919208</v>
      </c>
      <c r="D83" s="22">
        <v>4218332</v>
      </c>
      <c r="E83" s="7">
        <v>0</v>
      </c>
      <c r="F83" s="7">
        <v>346199</v>
      </c>
      <c r="G83" s="7">
        <v>192446</v>
      </c>
      <c r="H83" s="7">
        <v>153746</v>
      </c>
      <c r="I83" s="7">
        <v>7</v>
      </c>
      <c r="J83" s="7">
        <v>24</v>
      </c>
      <c r="K83" s="7">
        <v>8</v>
      </c>
      <c r="L83" s="7">
        <v>16</v>
      </c>
      <c r="M83" s="7">
        <v>0</v>
      </c>
      <c r="N83" s="16">
        <f t="shared" si="3"/>
        <v>9483763</v>
      </c>
      <c r="O83" s="16">
        <f t="shared" si="3"/>
        <v>5111662</v>
      </c>
      <c r="P83" s="16">
        <f t="shared" si="3"/>
        <v>4372094</v>
      </c>
      <c r="Q83" s="16">
        <f t="shared" si="3"/>
        <v>7</v>
      </c>
      <c r="R83" s="1"/>
      <c r="S83" s="1"/>
      <c r="T83" s="1"/>
    </row>
    <row r="84" spans="1:20" x14ac:dyDescent="0.25">
      <c r="A84" s="15">
        <v>39904</v>
      </c>
      <c r="B84" s="22">
        <v>9391785</v>
      </c>
      <c r="C84" s="22">
        <v>5086687</v>
      </c>
      <c r="D84" s="22">
        <v>4305098</v>
      </c>
      <c r="E84" s="7">
        <v>0</v>
      </c>
      <c r="F84" s="7">
        <v>377923</v>
      </c>
      <c r="G84" s="7">
        <v>210363</v>
      </c>
      <c r="H84" s="7">
        <v>167551</v>
      </c>
      <c r="I84" s="7">
        <v>9</v>
      </c>
      <c r="J84" s="7">
        <v>43</v>
      </c>
      <c r="K84" s="7">
        <v>16</v>
      </c>
      <c r="L84" s="7">
        <v>27</v>
      </c>
      <c r="M84" s="7">
        <v>0</v>
      </c>
      <c r="N84" s="16">
        <f t="shared" si="3"/>
        <v>9769751</v>
      </c>
      <c r="O84" s="16">
        <f t="shared" si="3"/>
        <v>5297066</v>
      </c>
      <c r="P84" s="16">
        <f t="shared" si="3"/>
        <v>4472676</v>
      </c>
      <c r="Q84" s="16">
        <f t="shared" si="3"/>
        <v>9</v>
      </c>
      <c r="R84" s="1"/>
      <c r="S84" s="1"/>
      <c r="T84" s="1"/>
    </row>
    <row r="85" spans="1:20" x14ac:dyDescent="0.25">
      <c r="A85" s="15">
        <v>39934</v>
      </c>
      <c r="B85" s="22">
        <v>9188138</v>
      </c>
      <c r="C85" s="22">
        <v>4941905</v>
      </c>
      <c r="D85" s="22">
        <v>4246233</v>
      </c>
      <c r="E85" s="7">
        <v>0</v>
      </c>
      <c r="F85" s="7">
        <v>344996</v>
      </c>
      <c r="G85" s="7">
        <v>191800</v>
      </c>
      <c r="H85" s="7">
        <v>153186</v>
      </c>
      <c r="I85" s="7">
        <v>10</v>
      </c>
      <c r="J85" s="7">
        <v>54</v>
      </c>
      <c r="K85" s="7">
        <v>19</v>
      </c>
      <c r="L85" s="7">
        <v>35</v>
      </c>
      <c r="M85" s="7">
        <v>0</v>
      </c>
      <c r="N85" s="16">
        <f t="shared" si="3"/>
        <v>9533188</v>
      </c>
      <c r="O85" s="16">
        <f t="shared" si="3"/>
        <v>5133724</v>
      </c>
      <c r="P85" s="16">
        <f t="shared" si="3"/>
        <v>4399454</v>
      </c>
      <c r="Q85" s="16">
        <f t="shared" si="3"/>
        <v>10</v>
      </c>
      <c r="R85" s="1"/>
      <c r="S85" s="1"/>
      <c r="T85" s="1"/>
    </row>
    <row r="86" spans="1:20" x14ac:dyDescent="0.25">
      <c r="A86" s="15">
        <v>39965</v>
      </c>
      <c r="B86" s="22">
        <v>9189285</v>
      </c>
      <c r="C86" s="22">
        <v>4939910</v>
      </c>
      <c r="D86" s="22">
        <v>4249375</v>
      </c>
      <c r="E86" s="7">
        <v>0</v>
      </c>
      <c r="F86" s="7">
        <v>346059</v>
      </c>
      <c r="G86" s="7">
        <v>192422</v>
      </c>
      <c r="H86" s="7">
        <v>153628</v>
      </c>
      <c r="I86" s="7">
        <v>9</v>
      </c>
      <c r="J86" s="7">
        <v>91</v>
      </c>
      <c r="K86" s="7">
        <v>33</v>
      </c>
      <c r="L86" s="7">
        <v>58</v>
      </c>
      <c r="M86" s="7">
        <v>0</v>
      </c>
      <c r="N86" s="16">
        <f t="shared" si="3"/>
        <v>9535435</v>
      </c>
      <c r="O86" s="16">
        <f t="shared" si="3"/>
        <v>5132365</v>
      </c>
      <c r="P86" s="16">
        <f t="shared" si="3"/>
        <v>4403061</v>
      </c>
      <c r="Q86" s="16">
        <f t="shared" si="3"/>
        <v>9</v>
      </c>
      <c r="R86" s="1"/>
      <c r="S86" s="1"/>
      <c r="T86" s="1"/>
    </row>
    <row r="87" spans="1:20" x14ac:dyDescent="0.25">
      <c r="A87" s="15">
        <v>39995</v>
      </c>
      <c r="B87" s="22">
        <v>9189650</v>
      </c>
      <c r="C87" s="22">
        <v>4938169</v>
      </c>
      <c r="D87" s="22">
        <v>4251481</v>
      </c>
      <c r="E87" s="7">
        <v>0</v>
      </c>
      <c r="F87" s="7">
        <v>347439</v>
      </c>
      <c r="G87" s="7">
        <v>192676</v>
      </c>
      <c r="H87" s="7">
        <v>154756</v>
      </c>
      <c r="I87" s="7">
        <v>7</v>
      </c>
      <c r="J87" s="7">
        <v>1358</v>
      </c>
      <c r="K87" s="7">
        <v>38</v>
      </c>
      <c r="L87" s="7">
        <v>1320</v>
      </c>
      <c r="M87" s="7">
        <v>0</v>
      </c>
      <c r="N87" s="16">
        <f t="shared" si="3"/>
        <v>9538447</v>
      </c>
      <c r="O87" s="16">
        <f t="shared" si="3"/>
        <v>5130883</v>
      </c>
      <c r="P87" s="16">
        <f t="shared" si="3"/>
        <v>4407557</v>
      </c>
      <c r="Q87" s="16">
        <f t="shared" si="3"/>
        <v>7</v>
      </c>
      <c r="R87" s="1"/>
      <c r="S87" s="1"/>
      <c r="T87" s="1"/>
    </row>
    <row r="88" spans="1:20" x14ac:dyDescent="0.25">
      <c r="A88" s="15">
        <v>40026</v>
      </c>
      <c r="B88" s="22">
        <v>9205693</v>
      </c>
      <c r="C88" s="22">
        <v>4946019</v>
      </c>
      <c r="D88" s="22">
        <v>4259674</v>
      </c>
      <c r="E88" s="7">
        <v>0</v>
      </c>
      <c r="F88" s="7">
        <v>348026</v>
      </c>
      <c r="G88" s="7">
        <v>192270</v>
      </c>
      <c r="H88" s="7">
        <v>155750</v>
      </c>
      <c r="I88" s="7">
        <v>6</v>
      </c>
      <c r="J88" s="7">
        <v>2712</v>
      </c>
      <c r="K88" s="7">
        <v>47</v>
      </c>
      <c r="L88" s="7">
        <v>2665</v>
      </c>
      <c r="M88" s="7">
        <v>0</v>
      </c>
      <c r="N88" s="16">
        <f t="shared" si="3"/>
        <v>9556431</v>
      </c>
      <c r="O88" s="16">
        <f t="shared" si="3"/>
        <v>5138336</v>
      </c>
      <c r="P88" s="16">
        <f t="shared" si="3"/>
        <v>4418089</v>
      </c>
      <c r="Q88" s="16">
        <f t="shared" si="3"/>
        <v>6</v>
      </c>
      <c r="R88" s="1"/>
      <c r="S88" s="1"/>
      <c r="T88" s="1"/>
    </row>
    <row r="89" spans="1:20" x14ac:dyDescent="0.25">
      <c r="A89" s="15">
        <v>40057</v>
      </c>
      <c r="B89" s="22">
        <v>9215590</v>
      </c>
      <c r="C89" s="22">
        <v>4951425</v>
      </c>
      <c r="D89" s="22">
        <v>4264165</v>
      </c>
      <c r="E89" s="7">
        <v>0</v>
      </c>
      <c r="F89" s="7">
        <v>348733</v>
      </c>
      <c r="G89" s="7">
        <v>192555</v>
      </c>
      <c r="H89" s="7">
        <v>156172</v>
      </c>
      <c r="I89" s="7">
        <v>6</v>
      </c>
      <c r="J89" s="7">
        <v>6295</v>
      </c>
      <c r="K89" s="7">
        <v>453</v>
      </c>
      <c r="L89" s="7">
        <v>5842</v>
      </c>
      <c r="M89" s="7">
        <v>0</v>
      </c>
      <c r="N89" s="16">
        <f t="shared" si="3"/>
        <v>9570618</v>
      </c>
      <c r="O89" s="16">
        <f t="shared" si="3"/>
        <v>5144433</v>
      </c>
      <c r="P89" s="16">
        <f t="shared" si="3"/>
        <v>4426179</v>
      </c>
      <c r="Q89" s="16">
        <f t="shared" si="3"/>
        <v>6</v>
      </c>
      <c r="R89" s="1"/>
      <c r="S89" s="1"/>
      <c r="T89" s="1"/>
    </row>
    <row r="90" spans="1:20" x14ac:dyDescent="0.25">
      <c r="A90" s="15">
        <v>40087</v>
      </c>
      <c r="B90" s="22">
        <v>9225157</v>
      </c>
      <c r="C90" s="22">
        <v>4956323</v>
      </c>
      <c r="D90" s="22">
        <v>4268834</v>
      </c>
      <c r="E90" s="7">
        <v>0</v>
      </c>
      <c r="F90" s="7">
        <v>348863</v>
      </c>
      <c r="G90" s="7">
        <v>192714</v>
      </c>
      <c r="H90" s="7">
        <v>156143</v>
      </c>
      <c r="I90" s="7">
        <v>6</v>
      </c>
      <c r="J90" s="7">
        <v>9194</v>
      </c>
      <c r="K90" s="7">
        <v>360</v>
      </c>
      <c r="L90" s="7">
        <v>8834</v>
      </c>
      <c r="M90" s="7">
        <v>0</v>
      </c>
      <c r="N90" s="16">
        <f t="shared" si="3"/>
        <v>9583214</v>
      </c>
      <c r="O90" s="16">
        <f t="shared" si="3"/>
        <v>5149397</v>
      </c>
      <c r="P90" s="16">
        <f t="shared" si="3"/>
        <v>4433811</v>
      </c>
      <c r="Q90" s="16">
        <f t="shared" si="3"/>
        <v>6</v>
      </c>
      <c r="R90" s="1"/>
      <c r="S90" s="1"/>
      <c r="T90" s="1"/>
    </row>
    <row r="91" spans="1:20" x14ac:dyDescent="0.25">
      <c r="A91" s="15">
        <v>40118</v>
      </c>
      <c r="B91" s="22">
        <v>9233607</v>
      </c>
      <c r="C91" s="22">
        <v>4959936</v>
      </c>
      <c r="D91" s="22">
        <v>4273671</v>
      </c>
      <c r="E91" s="7">
        <v>0</v>
      </c>
      <c r="F91" s="7">
        <v>348309</v>
      </c>
      <c r="G91" s="7">
        <v>192423</v>
      </c>
      <c r="H91" s="7">
        <v>155880</v>
      </c>
      <c r="I91" s="7">
        <v>6</v>
      </c>
      <c r="J91" s="7">
        <v>11200</v>
      </c>
      <c r="K91" s="7">
        <v>4749</v>
      </c>
      <c r="L91" s="7">
        <v>6451</v>
      </c>
      <c r="M91" s="7">
        <v>0</v>
      </c>
      <c r="N91" s="16">
        <f t="shared" si="3"/>
        <v>9593116</v>
      </c>
      <c r="O91" s="16">
        <f t="shared" si="3"/>
        <v>5157108</v>
      </c>
      <c r="P91" s="16">
        <f t="shared" si="3"/>
        <v>4436002</v>
      </c>
      <c r="Q91" s="16">
        <f t="shared" si="3"/>
        <v>6</v>
      </c>
      <c r="R91" s="1"/>
      <c r="S91" s="1"/>
      <c r="T91" s="1"/>
    </row>
    <row r="92" spans="1:20" x14ac:dyDescent="0.25">
      <c r="A92" s="15">
        <v>40148</v>
      </c>
      <c r="B92" s="22">
        <v>9242463</v>
      </c>
      <c r="C92" s="22">
        <v>4964958</v>
      </c>
      <c r="D92" s="22">
        <v>4277505</v>
      </c>
      <c r="E92" s="7">
        <v>0</v>
      </c>
      <c r="F92" s="7">
        <v>348669</v>
      </c>
      <c r="G92" s="7">
        <v>192567</v>
      </c>
      <c r="H92" s="7">
        <v>156097</v>
      </c>
      <c r="I92" s="7">
        <v>5</v>
      </c>
      <c r="J92" s="7">
        <v>14130</v>
      </c>
      <c r="K92" s="7">
        <v>367</v>
      </c>
      <c r="L92" s="7">
        <v>13763</v>
      </c>
      <c r="M92" s="7">
        <v>0</v>
      </c>
      <c r="N92" s="16">
        <f t="shared" si="3"/>
        <v>9605262</v>
      </c>
      <c r="O92" s="16">
        <f t="shared" si="3"/>
        <v>5157892</v>
      </c>
      <c r="P92" s="16">
        <f t="shared" si="3"/>
        <v>4447365</v>
      </c>
      <c r="Q92" s="16">
        <f t="shared" si="3"/>
        <v>5</v>
      </c>
      <c r="R92" s="1"/>
      <c r="S92" s="1"/>
      <c r="T92" s="1"/>
    </row>
    <row r="93" spans="1:20" x14ac:dyDescent="0.25">
      <c r="A93" s="15">
        <v>40179</v>
      </c>
      <c r="B93" s="22">
        <v>9265226</v>
      </c>
      <c r="C93" s="22">
        <v>4975583</v>
      </c>
      <c r="D93" s="22">
        <v>4289643</v>
      </c>
      <c r="E93" s="7">
        <v>0</v>
      </c>
      <c r="F93" s="7">
        <v>349239</v>
      </c>
      <c r="G93" s="7">
        <v>193156</v>
      </c>
      <c r="H93" s="7">
        <v>156078</v>
      </c>
      <c r="I93" s="7">
        <v>5</v>
      </c>
      <c r="J93" s="7">
        <v>16422</v>
      </c>
      <c r="K93" s="7">
        <v>522</v>
      </c>
      <c r="L93" s="7">
        <v>15900</v>
      </c>
      <c r="M93" s="7">
        <v>0</v>
      </c>
      <c r="N93" s="16">
        <f t="shared" si="3"/>
        <v>9630887</v>
      </c>
      <c r="O93" s="16">
        <f t="shared" si="3"/>
        <v>5169261</v>
      </c>
      <c r="P93" s="16">
        <f t="shared" si="3"/>
        <v>4461621</v>
      </c>
      <c r="Q93" s="16">
        <f t="shared" si="3"/>
        <v>5</v>
      </c>
      <c r="R93" s="1"/>
      <c r="S93" s="1"/>
      <c r="T93" s="1"/>
    </row>
    <row r="94" spans="1:20" x14ac:dyDescent="0.25">
      <c r="A94" s="15">
        <v>40210</v>
      </c>
      <c r="B94" s="22">
        <v>9291377</v>
      </c>
      <c r="C94" s="22">
        <v>4988832</v>
      </c>
      <c r="D94" s="22">
        <v>4302545</v>
      </c>
      <c r="E94" s="7">
        <v>0</v>
      </c>
      <c r="F94" s="7">
        <v>346805</v>
      </c>
      <c r="G94" s="7">
        <v>191184</v>
      </c>
      <c r="H94" s="7">
        <v>155620</v>
      </c>
      <c r="I94" s="7">
        <v>1</v>
      </c>
      <c r="J94" s="7">
        <v>20169</v>
      </c>
      <c r="K94" s="7">
        <v>604</v>
      </c>
      <c r="L94" s="7">
        <v>19565</v>
      </c>
      <c r="M94" s="7">
        <v>0</v>
      </c>
      <c r="N94" s="16">
        <f t="shared" ref="N94:Q109" si="4">+B94+F94+J94</f>
        <v>9658351</v>
      </c>
      <c r="O94" s="16">
        <f t="shared" si="4"/>
        <v>5180620</v>
      </c>
      <c r="P94" s="16">
        <f t="shared" si="4"/>
        <v>4477730</v>
      </c>
      <c r="Q94" s="16">
        <f t="shared" si="4"/>
        <v>1</v>
      </c>
      <c r="R94" s="1"/>
      <c r="S94" s="1"/>
      <c r="T94" s="1"/>
    </row>
    <row r="95" spans="1:20" x14ac:dyDescent="0.25">
      <c r="A95" s="15">
        <v>40238</v>
      </c>
      <c r="B95" s="22">
        <v>9310882</v>
      </c>
      <c r="C95" s="22">
        <v>5000858</v>
      </c>
      <c r="D95" s="22">
        <v>4310024</v>
      </c>
      <c r="E95" s="7">
        <v>0</v>
      </c>
      <c r="F95" s="7">
        <v>348285</v>
      </c>
      <c r="G95" s="7">
        <v>191875</v>
      </c>
      <c r="H95" s="7">
        <v>156410</v>
      </c>
      <c r="I95" s="7">
        <v>0</v>
      </c>
      <c r="J95" s="7">
        <v>26111</v>
      </c>
      <c r="K95" s="7">
        <v>694</v>
      </c>
      <c r="L95" s="7">
        <v>25417</v>
      </c>
      <c r="M95" s="7">
        <v>0</v>
      </c>
      <c r="N95" s="16">
        <f t="shared" si="4"/>
        <v>9685278</v>
      </c>
      <c r="O95" s="16">
        <f t="shared" si="4"/>
        <v>5193427</v>
      </c>
      <c r="P95" s="16">
        <f t="shared" si="4"/>
        <v>4491851</v>
      </c>
      <c r="Q95" s="16">
        <f t="shared" si="4"/>
        <v>0</v>
      </c>
      <c r="R95" s="1"/>
      <c r="S95" s="1"/>
      <c r="T95" s="1"/>
    </row>
    <row r="96" spans="1:20" x14ac:dyDescent="0.25">
      <c r="A96" s="15">
        <v>40269</v>
      </c>
      <c r="B96" s="22">
        <v>9343404</v>
      </c>
      <c r="C96" s="22">
        <v>5017923</v>
      </c>
      <c r="D96" s="22">
        <v>4325481</v>
      </c>
      <c r="E96" s="7">
        <v>0</v>
      </c>
      <c r="F96" s="7">
        <v>347574</v>
      </c>
      <c r="G96" s="7">
        <v>191434</v>
      </c>
      <c r="H96" s="7">
        <v>156140</v>
      </c>
      <c r="I96" s="7">
        <v>0</v>
      </c>
      <c r="J96" s="7">
        <v>28203</v>
      </c>
      <c r="K96" s="7">
        <v>747</v>
      </c>
      <c r="L96" s="7">
        <v>27456</v>
      </c>
      <c r="M96" s="7">
        <v>0</v>
      </c>
      <c r="N96" s="16">
        <f t="shared" si="4"/>
        <v>9719181</v>
      </c>
      <c r="O96" s="16">
        <f t="shared" si="4"/>
        <v>5210104</v>
      </c>
      <c r="P96" s="16">
        <f t="shared" si="4"/>
        <v>4509077</v>
      </c>
      <c r="Q96" s="16">
        <f t="shared" si="4"/>
        <v>0</v>
      </c>
      <c r="R96" s="1"/>
      <c r="S96" s="1"/>
      <c r="T96" s="1"/>
    </row>
    <row r="97" spans="1:20" x14ac:dyDescent="0.25">
      <c r="A97" s="15">
        <v>40299</v>
      </c>
      <c r="B97" s="22">
        <v>9353727</v>
      </c>
      <c r="C97" s="22">
        <v>5022089</v>
      </c>
      <c r="D97" s="22">
        <v>4331638</v>
      </c>
      <c r="E97" s="7">
        <v>0</v>
      </c>
      <c r="F97" s="7">
        <v>346704</v>
      </c>
      <c r="G97" s="7">
        <v>191138</v>
      </c>
      <c r="H97" s="7">
        <v>155566</v>
      </c>
      <c r="I97" s="7">
        <v>0</v>
      </c>
      <c r="J97" s="7">
        <v>25210</v>
      </c>
      <c r="K97" s="7">
        <v>784</v>
      </c>
      <c r="L97" s="7">
        <v>24426</v>
      </c>
      <c r="M97" s="7">
        <v>0</v>
      </c>
      <c r="N97" s="16">
        <f t="shared" si="4"/>
        <v>9725641</v>
      </c>
      <c r="O97" s="16">
        <f t="shared" si="4"/>
        <v>5214011</v>
      </c>
      <c r="P97" s="16">
        <f t="shared" si="4"/>
        <v>4511630</v>
      </c>
      <c r="Q97" s="16">
        <f t="shared" si="4"/>
        <v>0</v>
      </c>
      <c r="R97" s="1"/>
      <c r="S97" s="1"/>
      <c r="T97" s="1"/>
    </row>
    <row r="98" spans="1:20" x14ac:dyDescent="0.25">
      <c r="A98" s="15">
        <v>40330</v>
      </c>
      <c r="B98" s="22">
        <v>9372387</v>
      </c>
      <c r="C98" s="22">
        <v>5030177</v>
      </c>
      <c r="D98" s="22">
        <v>4342210</v>
      </c>
      <c r="E98" s="7">
        <v>0</v>
      </c>
      <c r="F98" s="7">
        <v>353307</v>
      </c>
      <c r="G98" s="7">
        <v>195112</v>
      </c>
      <c r="H98" s="7">
        <v>158195</v>
      </c>
      <c r="I98" s="7">
        <v>0</v>
      </c>
      <c r="J98" s="7">
        <v>27295</v>
      </c>
      <c r="K98" s="7">
        <v>672</v>
      </c>
      <c r="L98" s="7">
        <v>26623</v>
      </c>
      <c r="M98" s="7">
        <v>0</v>
      </c>
      <c r="N98" s="16">
        <f t="shared" si="4"/>
        <v>9752989</v>
      </c>
      <c r="O98" s="16">
        <f t="shared" si="4"/>
        <v>5225961</v>
      </c>
      <c r="P98" s="16">
        <f t="shared" si="4"/>
        <v>4527028</v>
      </c>
      <c r="Q98" s="16">
        <f t="shared" si="4"/>
        <v>0</v>
      </c>
      <c r="R98" s="1"/>
      <c r="S98" s="1"/>
      <c r="T98" s="1"/>
    </row>
    <row r="99" spans="1:20" x14ac:dyDescent="0.25">
      <c r="A99" s="15">
        <v>40360</v>
      </c>
      <c r="B99" s="22">
        <v>9389832</v>
      </c>
      <c r="C99" s="22">
        <v>5039342</v>
      </c>
      <c r="D99" s="22">
        <v>4350490</v>
      </c>
      <c r="E99" s="7">
        <v>0</v>
      </c>
      <c r="F99" s="7">
        <v>349797</v>
      </c>
      <c r="G99" s="7">
        <v>192647</v>
      </c>
      <c r="H99" s="7">
        <v>157150</v>
      </c>
      <c r="I99" s="7">
        <v>0</v>
      </c>
      <c r="J99" s="7">
        <v>29452</v>
      </c>
      <c r="K99" s="7">
        <v>610</v>
      </c>
      <c r="L99" s="7">
        <v>28842</v>
      </c>
      <c r="M99" s="7">
        <v>0</v>
      </c>
      <c r="N99" s="16">
        <f t="shared" si="4"/>
        <v>9769081</v>
      </c>
      <c r="O99" s="16">
        <f t="shared" si="4"/>
        <v>5232599</v>
      </c>
      <c r="P99" s="16">
        <f t="shared" si="4"/>
        <v>4536482</v>
      </c>
      <c r="Q99" s="16">
        <f t="shared" si="4"/>
        <v>0</v>
      </c>
      <c r="R99" s="1"/>
      <c r="S99" s="1"/>
      <c r="T99" s="1"/>
    </row>
    <row r="100" spans="1:20" x14ac:dyDescent="0.25">
      <c r="A100" s="15">
        <v>40391</v>
      </c>
      <c r="B100" s="22">
        <v>9397315</v>
      </c>
      <c r="C100" s="22">
        <v>5043796</v>
      </c>
      <c r="D100" s="22">
        <v>4353519</v>
      </c>
      <c r="E100" s="7">
        <v>0</v>
      </c>
      <c r="F100" s="7">
        <v>349036</v>
      </c>
      <c r="G100" s="7">
        <v>192472</v>
      </c>
      <c r="H100" s="7">
        <v>156564</v>
      </c>
      <c r="I100" s="7">
        <v>0</v>
      </c>
      <c r="J100" s="7">
        <v>32409</v>
      </c>
      <c r="K100" s="7">
        <v>738</v>
      </c>
      <c r="L100" s="7">
        <v>31671</v>
      </c>
      <c r="M100" s="7">
        <v>0</v>
      </c>
      <c r="N100" s="16">
        <f t="shared" si="4"/>
        <v>9778760</v>
      </c>
      <c r="O100" s="16">
        <f t="shared" si="4"/>
        <v>5237006</v>
      </c>
      <c r="P100" s="16">
        <f t="shared" si="4"/>
        <v>4541754</v>
      </c>
      <c r="Q100" s="16">
        <f t="shared" si="4"/>
        <v>0</v>
      </c>
      <c r="R100" s="1"/>
      <c r="S100" s="1"/>
      <c r="T100" s="1"/>
    </row>
    <row r="101" spans="1:20" x14ac:dyDescent="0.25">
      <c r="A101" s="15">
        <v>40422</v>
      </c>
      <c r="B101" s="22">
        <v>9391457</v>
      </c>
      <c r="C101" s="22">
        <v>5040308</v>
      </c>
      <c r="D101" s="22">
        <v>4351149</v>
      </c>
      <c r="E101" s="7">
        <v>0</v>
      </c>
      <c r="F101" s="7">
        <v>348469</v>
      </c>
      <c r="G101" s="7">
        <v>192638</v>
      </c>
      <c r="H101" s="7">
        <v>155831</v>
      </c>
      <c r="I101" s="7">
        <v>0</v>
      </c>
      <c r="J101" s="7">
        <v>35751</v>
      </c>
      <c r="K101" s="7">
        <v>893</v>
      </c>
      <c r="L101" s="7">
        <v>34858</v>
      </c>
      <c r="M101" s="7">
        <v>0</v>
      </c>
      <c r="N101" s="16">
        <f t="shared" si="4"/>
        <v>9775677</v>
      </c>
      <c r="O101" s="16">
        <f t="shared" si="4"/>
        <v>5233839</v>
      </c>
      <c r="P101" s="16">
        <f t="shared" si="4"/>
        <v>4541838</v>
      </c>
      <c r="Q101" s="16">
        <f t="shared" si="4"/>
        <v>0</v>
      </c>
      <c r="R101" s="1"/>
      <c r="S101" s="1"/>
      <c r="T101" s="1"/>
    </row>
    <row r="102" spans="1:20" x14ac:dyDescent="0.25">
      <c r="A102" s="15">
        <v>40452</v>
      </c>
      <c r="B102" s="22">
        <v>9405104</v>
      </c>
      <c r="C102" s="22">
        <v>5047065</v>
      </c>
      <c r="D102" s="22">
        <v>4358039</v>
      </c>
      <c r="E102" s="7">
        <v>0</v>
      </c>
      <c r="F102" s="7">
        <v>356889</v>
      </c>
      <c r="G102" s="7">
        <v>192651</v>
      </c>
      <c r="H102" s="7">
        <v>164238</v>
      </c>
      <c r="I102" s="7">
        <v>0</v>
      </c>
      <c r="J102" s="7">
        <v>35407</v>
      </c>
      <c r="K102" s="7">
        <v>987</v>
      </c>
      <c r="L102" s="7">
        <v>34420</v>
      </c>
      <c r="M102" s="7">
        <v>0</v>
      </c>
      <c r="N102" s="16">
        <f t="shared" si="4"/>
        <v>9797400</v>
      </c>
      <c r="O102" s="16">
        <f t="shared" si="4"/>
        <v>5240703</v>
      </c>
      <c r="P102" s="16">
        <f t="shared" si="4"/>
        <v>4556697</v>
      </c>
      <c r="Q102" s="16">
        <f t="shared" si="4"/>
        <v>0</v>
      </c>
      <c r="R102" s="1"/>
      <c r="S102" s="1"/>
      <c r="T102" s="1"/>
    </row>
    <row r="103" spans="1:20" x14ac:dyDescent="0.25">
      <c r="A103" s="15">
        <v>40483</v>
      </c>
      <c r="B103" s="22">
        <v>9403837</v>
      </c>
      <c r="C103" s="22">
        <v>5045607</v>
      </c>
      <c r="D103" s="22">
        <v>4358230</v>
      </c>
      <c r="E103" s="7">
        <v>0</v>
      </c>
      <c r="F103" s="7">
        <v>355651</v>
      </c>
      <c r="G103" s="7">
        <v>192508</v>
      </c>
      <c r="H103" s="7">
        <v>163143</v>
      </c>
      <c r="I103" s="7">
        <v>0</v>
      </c>
      <c r="J103" s="7">
        <v>40545</v>
      </c>
      <c r="K103" s="7">
        <v>1262</v>
      </c>
      <c r="L103" s="7">
        <v>39283</v>
      </c>
      <c r="M103" s="7">
        <v>0</v>
      </c>
      <c r="N103" s="16">
        <f t="shared" si="4"/>
        <v>9800033</v>
      </c>
      <c r="O103" s="16">
        <f t="shared" si="4"/>
        <v>5239377</v>
      </c>
      <c r="P103" s="16">
        <f t="shared" si="4"/>
        <v>4560656</v>
      </c>
      <c r="Q103" s="16">
        <f t="shared" si="4"/>
        <v>0</v>
      </c>
      <c r="R103" s="1"/>
      <c r="S103" s="1"/>
      <c r="T103" s="1"/>
    </row>
    <row r="104" spans="1:20" x14ac:dyDescent="0.25">
      <c r="A104" s="15">
        <v>40513</v>
      </c>
      <c r="B104" s="22">
        <v>9446310</v>
      </c>
      <c r="C104" s="22">
        <v>5064241</v>
      </c>
      <c r="D104" s="22">
        <v>4382069</v>
      </c>
      <c r="E104" s="7">
        <v>0</v>
      </c>
      <c r="F104" s="7">
        <v>354397</v>
      </c>
      <c r="G104" s="7">
        <v>192449</v>
      </c>
      <c r="H104" s="7">
        <v>161948</v>
      </c>
      <c r="I104" s="7">
        <v>0</v>
      </c>
      <c r="J104" s="7">
        <v>44222</v>
      </c>
      <c r="K104" s="7">
        <v>1335</v>
      </c>
      <c r="L104" s="7">
        <v>42887</v>
      </c>
      <c r="M104" s="7">
        <v>0</v>
      </c>
      <c r="N104" s="16">
        <f t="shared" si="4"/>
        <v>9844929</v>
      </c>
      <c r="O104" s="16">
        <f t="shared" si="4"/>
        <v>5258025</v>
      </c>
      <c r="P104" s="16">
        <f t="shared" si="4"/>
        <v>4586904</v>
      </c>
      <c r="Q104" s="16">
        <f t="shared" si="4"/>
        <v>0</v>
      </c>
      <c r="R104" s="1"/>
      <c r="S104" s="1"/>
      <c r="T104" s="1"/>
    </row>
    <row r="105" spans="1:20" x14ac:dyDescent="0.25">
      <c r="A105" s="15">
        <v>40544</v>
      </c>
      <c r="B105" s="22">
        <v>9464569</v>
      </c>
      <c r="C105" s="22">
        <v>5074098</v>
      </c>
      <c r="D105" s="22">
        <v>4390471</v>
      </c>
      <c r="E105" s="7">
        <v>0</v>
      </c>
      <c r="F105" s="7">
        <v>355252</v>
      </c>
      <c r="G105" s="7">
        <v>192314</v>
      </c>
      <c r="H105" s="7">
        <v>162938</v>
      </c>
      <c r="I105" s="7">
        <v>0</v>
      </c>
      <c r="J105" s="7">
        <v>43726</v>
      </c>
      <c r="K105" s="7">
        <v>1402</v>
      </c>
      <c r="L105" s="7">
        <v>42324</v>
      </c>
      <c r="M105" s="7">
        <v>0</v>
      </c>
      <c r="N105" s="16">
        <f t="shared" si="4"/>
        <v>9863547</v>
      </c>
      <c r="O105" s="16">
        <f t="shared" si="4"/>
        <v>5267814</v>
      </c>
      <c r="P105" s="16">
        <f t="shared" si="4"/>
        <v>4595733</v>
      </c>
      <c r="Q105" s="16">
        <f t="shared" si="4"/>
        <v>0</v>
      </c>
      <c r="R105" s="1"/>
      <c r="S105" s="1"/>
      <c r="T105" s="1"/>
    </row>
    <row r="106" spans="1:20" x14ac:dyDescent="0.25">
      <c r="A106" s="15">
        <v>40575</v>
      </c>
      <c r="B106" s="22">
        <v>9484686</v>
      </c>
      <c r="C106" s="22">
        <v>5083625</v>
      </c>
      <c r="D106" s="22">
        <v>4401061</v>
      </c>
      <c r="E106" s="7">
        <v>0</v>
      </c>
      <c r="F106" s="7">
        <v>356763</v>
      </c>
      <c r="G106" s="7">
        <v>192908</v>
      </c>
      <c r="H106" s="7">
        <v>163855</v>
      </c>
      <c r="I106" s="7">
        <v>0</v>
      </c>
      <c r="J106" s="7">
        <v>45071</v>
      </c>
      <c r="K106" s="7">
        <v>1491</v>
      </c>
      <c r="L106" s="7">
        <v>43580</v>
      </c>
      <c r="M106" s="7">
        <v>0</v>
      </c>
      <c r="N106" s="16">
        <f t="shared" si="4"/>
        <v>9886520</v>
      </c>
      <c r="O106" s="16">
        <f t="shared" si="4"/>
        <v>5278024</v>
      </c>
      <c r="P106" s="16">
        <f t="shared" si="4"/>
        <v>4608496</v>
      </c>
      <c r="Q106" s="16">
        <f t="shared" si="4"/>
        <v>0</v>
      </c>
      <c r="R106" s="1"/>
      <c r="S106" s="1"/>
      <c r="T106" s="1"/>
    </row>
    <row r="107" spans="1:20" x14ac:dyDescent="0.25">
      <c r="A107" s="15">
        <v>40603</v>
      </c>
      <c r="B107" s="22">
        <v>9551109</v>
      </c>
      <c r="C107" s="22">
        <v>5117573</v>
      </c>
      <c r="D107" s="22">
        <v>4433536</v>
      </c>
      <c r="E107" s="7">
        <v>0</v>
      </c>
      <c r="F107" s="7">
        <v>358495</v>
      </c>
      <c r="G107" s="7">
        <v>193976</v>
      </c>
      <c r="H107" s="7">
        <v>164519</v>
      </c>
      <c r="I107" s="7">
        <v>0</v>
      </c>
      <c r="J107" s="7">
        <v>44712</v>
      </c>
      <c r="K107" s="7">
        <v>1510</v>
      </c>
      <c r="L107" s="7">
        <v>43202</v>
      </c>
      <c r="M107" s="7">
        <v>0</v>
      </c>
      <c r="N107" s="16">
        <f t="shared" si="4"/>
        <v>9954316</v>
      </c>
      <c r="O107" s="16">
        <f t="shared" si="4"/>
        <v>5313059</v>
      </c>
      <c r="P107" s="16">
        <f t="shared" si="4"/>
        <v>4641257</v>
      </c>
      <c r="Q107" s="16">
        <f t="shared" si="4"/>
        <v>0</v>
      </c>
      <c r="R107" s="1"/>
      <c r="S107" s="1"/>
      <c r="T107" s="1"/>
    </row>
    <row r="108" spans="1:20" x14ac:dyDescent="0.25">
      <c r="A108" s="15">
        <v>40634</v>
      </c>
      <c r="B108" s="22">
        <v>9544139</v>
      </c>
      <c r="C108" s="22">
        <v>5114606</v>
      </c>
      <c r="D108" s="22">
        <v>4429533</v>
      </c>
      <c r="E108" s="7">
        <v>0</v>
      </c>
      <c r="F108" s="7">
        <v>355908</v>
      </c>
      <c r="G108" s="7">
        <v>193419</v>
      </c>
      <c r="H108" s="7">
        <v>162489</v>
      </c>
      <c r="I108" s="7">
        <v>0</v>
      </c>
      <c r="J108" s="7">
        <v>43612</v>
      </c>
      <c r="K108" s="7">
        <v>1593</v>
      </c>
      <c r="L108" s="7">
        <v>42019</v>
      </c>
      <c r="M108" s="7">
        <v>0</v>
      </c>
      <c r="N108" s="16">
        <f t="shared" si="4"/>
        <v>9943659</v>
      </c>
      <c r="O108" s="16">
        <f t="shared" si="4"/>
        <v>5309618</v>
      </c>
      <c r="P108" s="16">
        <f t="shared" si="4"/>
        <v>4634041</v>
      </c>
      <c r="Q108" s="16">
        <f t="shared" si="4"/>
        <v>0</v>
      </c>
      <c r="R108" s="1"/>
      <c r="S108" s="1"/>
      <c r="T108" s="1"/>
    </row>
    <row r="109" spans="1:20" x14ac:dyDescent="0.25">
      <c r="A109" s="15">
        <v>40664</v>
      </c>
      <c r="B109" s="22">
        <v>9588945</v>
      </c>
      <c r="C109" s="22">
        <v>5136208</v>
      </c>
      <c r="D109" s="22">
        <v>4452719</v>
      </c>
      <c r="E109" s="7">
        <v>18</v>
      </c>
      <c r="F109" s="7">
        <v>358658</v>
      </c>
      <c r="G109" s="7">
        <v>194153</v>
      </c>
      <c r="H109" s="7">
        <v>164504</v>
      </c>
      <c r="I109" s="7">
        <v>1</v>
      </c>
      <c r="J109" s="7">
        <v>43495</v>
      </c>
      <c r="K109" s="7">
        <v>1637</v>
      </c>
      <c r="L109" s="7">
        <v>41858</v>
      </c>
      <c r="M109" s="7">
        <v>0</v>
      </c>
      <c r="N109" s="16">
        <f t="shared" si="4"/>
        <v>9991098</v>
      </c>
      <c r="O109" s="16">
        <f t="shared" si="4"/>
        <v>5331998</v>
      </c>
      <c r="P109" s="16">
        <f t="shared" si="4"/>
        <v>4659081</v>
      </c>
      <c r="Q109" s="16">
        <f t="shared" si="4"/>
        <v>19</v>
      </c>
      <c r="R109" s="1"/>
      <c r="S109" s="1"/>
      <c r="T109" s="1"/>
    </row>
    <row r="110" spans="1:20" x14ac:dyDescent="0.25">
      <c r="A110" s="15">
        <v>40695</v>
      </c>
      <c r="B110" s="22">
        <v>9586076</v>
      </c>
      <c r="C110" s="22">
        <v>5135293</v>
      </c>
      <c r="D110" s="22">
        <v>4450783</v>
      </c>
      <c r="E110" s="7">
        <v>0</v>
      </c>
      <c r="F110" s="7">
        <v>359039</v>
      </c>
      <c r="G110" s="7">
        <v>195006</v>
      </c>
      <c r="H110" s="7">
        <v>164033</v>
      </c>
      <c r="I110" s="7">
        <v>0</v>
      </c>
      <c r="J110" s="7">
        <v>46361</v>
      </c>
      <c r="K110" s="7">
        <v>1769</v>
      </c>
      <c r="L110" s="7">
        <v>44592</v>
      </c>
      <c r="M110" s="7">
        <v>0</v>
      </c>
      <c r="N110" s="16">
        <f t="shared" ref="N110:Q145" si="5">+B110+F110+J110</f>
        <v>9991476</v>
      </c>
      <c r="O110" s="16">
        <f t="shared" si="5"/>
        <v>5332068</v>
      </c>
      <c r="P110" s="16">
        <f t="shared" si="5"/>
        <v>4659408</v>
      </c>
      <c r="Q110" s="16">
        <f t="shared" si="5"/>
        <v>0</v>
      </c>
      <c r="R110" s="1"/>
      <c r="S110" s="1"/>
      <c r="T110" s="1"/>
    </row>
    <row r="111" spans="1:20" x14ac:dyDescent="0.25">
      <c r="A111" s="15">
        <v>40725</v>
      </c>
      <c r="B111" s="22">
        <v>9623691</v>
      </c>
      <c r="C111" s="22">
        <v>5152160</v>
      </c>
      <c r="D111" s="22">
        <v>4471531</v>
      </c>
      <c r="E111" s="7">
        <v>0</v>
      </c>
      <c r="F111" s="7">
        <v>361561</v>
      </c>
      <c r="G111" s="7">
        <v>195650</v>
      </c>
      <c r="H111" s="7">
        <v>165911</v>
      </c>
      <c r="I111" s="7">
        <v>0</v>
      </c>
      <c r="J111" s="7">
        <v>45644</v>
      </c>
      <c r="K111" s="7">
        <v>1810</v>
      </c>
      <c r="L111" s="7">
        <v>43834</v>
      </c>
      <c r="M111" s="7">
        <v>0</v>
      </c>
      <c r="N111" s="16">
        <f t="shared" si="5"/>
        <v>10030896</v>
      </c>
      <c r="O111" s="16">
        <f t="shared" si="5"/>
        <v>5349620</v>
      </c>
      <c r="P111" s="16">
        <f t="shared" si="5"/>
        <v>4681276</v>
      </c>
      <c r="Q111" s="16">
        <f t="shared" si="5"/>
        <v>0</v>
      </c>
      <c r="R111" s="1"/>
      <c r="S111" s="1"/>
      <c r="T111" s="1"/>
    </row>
    <row r="112" spans="1:20" x14ac:dyDescent="0.25">
      <c r="A112" s="15">
        <v>40756</v>
      </c>
      <c r="B112" s="22">
        <v>9618500</v>
      </c>
      <c r="C112" s="22">
        <v>5149317</v>
      </c>
      <c r="D112" s="22">
        <v>4469183</v>
      </c>
      <c r="E112" s="7">
        <v>0</v>
      </c>
      <c r="F112" s="7">
        <v>358855</v>
      </c>
      <c r="G112" s="7">
        <v>195242</v>
      </c>
      <c r="H112" s="7">
        <v>163613</v>
      </c>
      <c r="I112" s="7">
        <v>0</v>
      </c>
      <c r="J112" s="7">
        <v>42897</v>
      </c>
      <c r="K112" s="7">
        <v>1796</v>
      </c>
      <c r="L112" s="7">
        <v>41101</v>
      </c>
      <c r="M112" s="7">
        <v>0</v>
      </c>
      <c r="N112" s="16">
        <f t="shared" si="5"/>
        <v>10020252</v>
      </c>
      <c r="O112" s="16">
        <f t="shared" si="5"/>
        <v>5346355</v>
      </c>
      <c r="P112" s="16">
        <f t="shared" si="5"/>
        <v>4673897</v>
      </c>
      <c r="Q112" s="16">
        <f t="shared" si="5"/>
        <v>0</v>
      </c>
      <c r="R112" s="1"/>
      <c r="S112" s="1"/>
      <c r="T112" s="1"/>
    </row>
    <row r="113" spans="1:20" x14ac:dyDescent="0.25">
      <c r="A113" s="15">
        <v>40787</v>
      </c>
      <c r="B113" s="22">
        <v>9630685</v>
      </c>
      <c r="C113" s="22">
        <v>5154874</v>
      </c>
      <c r="D113" s="22">
        <v>4475811</v>
      </c>
      <c r="E113" s="7">
        <v>0</v>
      </c>
      <c r="F113" s="7">
        <v>356659</v>
      </c>
      <c r="G113" s="7">
        <v>195066</v>
      </c>
      <c r="H113" s="7">
        <v>161593</v>
      </c>
      <c r="I113" s="7">
        <v>0</v>
      </c>
      <c r="J113" s="7">
        <v>41309</v>
      </c>
      <c r="K113" s="7">
        <v>1597</v>
      </c>
      <c r="L113" s="7">
        <v>39712</v>
      </c>
      <c r="M113" s="7">
        <v>0</v>
      </c>
      <c r="N113" s="16">
        <f t="shared" si="5"/>
        <v>10028653</v>
      </c>
      <c r="O113" s="16">
        <f t="shared" si="5"/>
        <v>5351537</v>
      </c>
      <c r="P113" s="16">
        <f t="shared" si="5"/>
        <v>4677116</v>
      </c>
      <c r="Q113" s="16">
        <f t="shared" si="5"/>
        <v>0</v>
      </c>
      <c r="R113" s="1"/>
      <c r="S113" s="1"/>
      <c r="T113" s="1"/>
    </row>
    <row r="114" spans="1:20" x14ac:dyDescent="0.25">
      <c r="A114" s="15">
        <v>40817</v>
      </c>
      <c r="B114" s="22">
        <v>9644796</v>
      </c>
      <c r="C114" s="22">
        <v>5161501</v>
      </c>
      <c r="D114" s="22">
        <v>4483295</v>
      </c>
      <c r="E114" s="7">
        <v>0</v>
      </c>
      <c r="F114" s="7">
        <v>356290</v>
      </c>
      <c r="G114" s="7">
        <v>195342</v>
      </c>
      <c r="H114" s="7">
        <v>160948</v>
      </c>
      <c r="I114" s="7">
        <v>0</v>
      </c>
      <c r="J114" s="7">
        <v>40416</v>
      </c>
      <c r="K114" s="7">
        <v>1554</v>
      </c>
      <c r="L114" s="7">
        <v>38862</v>
      </c>
      <c r="M114" s="7">
        <v>0</v>
      </c>
      <c r="N114" s="16">
        <f t="shared" si="5"/>
        <v>10041502</v>
      </c>
      <c r="O114" s="16">
        <f t="shared" si="5"/>
        <v>5358397</v>
      </c>
      <c r="P114" s="16">
        <f t="shared" si="5"/>
        <v>4683105</v>
      </c>
      <c r="Q114" s="16">
        <f t="shared" si="5"/>
        <v>0</v>
      </c>
      <c r="R114" s="1"/>
      <c r="S114" s="1"/>
      <c r="T114" s="1"/>
    </row>
    <row r="115" spans="1:20" x14ac:dyDescent="0.25">
      <c r="A115" s="15">
        <v>40848</v>
      </c>
      <c r="B115" s="22">
        <v>9654779</v>
      </c>
      <c r="C115" s="22">
        <v>5166445</v>
      </c>
      <c r="D115" s="22">
        <v>4488332</v>
      </c>
      <c r="E115" s="7">
        <v>2</v>
      </c>
      <c r="F115" s="7">
        <v>355723</v>
      </c>
      <c r="G115" s="7">
        <v>194890</v>
      </c>
      <c r="H115" s="7">
        <v>160833</v>
      </c>
      <c r="I115" s="7">
        <v>0</v>
      </c>
      <c r="J115" s="7">
        <v>38186</v>
      </c>
      <c r="K115" s="7">
        <v>1466</v>
      </c>
      <c r="L115" s="7">
        <v>36720</v>
      </c>
      <c r="M115" s="7">
        <v>0</v>
      </c>
      <c r="N115" s="16">
        <f t="shared" si="5"/>
        <v>10048688</v>
      </c>
      <c r="O115" s="16">
        <f t="shared" si="5"/>
        <v>5362801</v>
      </c>
      <c r="P115" s="16">
        <f t="shared" si="5"/>
        <v>4685885</v>
      </c>
      <c r="Q115" s="16">
        <f t="shared" si="5"/>
        <v>2</v>
      </c>
      <c r="R115" s="1"/>
      <c r="S115" s="1"/>
      <c r="T115" s="1"/>
    </row>
    <row r="116" spans="1:20" x14ac:dyDescent="0.25">
      <c r="A116" s="15">
        <v>40878</v>
      </c>
      <c r="B116" s="22">
        <v>9669527</v>
      </c>
      <c r="C116" s="22">
        <v>5172120</v>
      </c>
      <c r="D116" s="22">
        <v>4497405</v>
      </c>
      <c r="E116" s="7">
        <v>2</v>
      </c>
      <c r="F116" s="7">
        <v>356472</v>
      </c>
      <c r="G116" s="7">
        <v>194920</v>
      </c>
      <c r="H116" s="7">
        <v>161552</v>
      </c>
      <c r="I116" s="7">
        <v>0</v>
      </c>
      <c r="J116" s="7">
        <v>37742</v>
      </c>
      <c r="K116" s="7">
        <v>1532</v>
      </c>
      <c r="L116" s="7">
        <v>36210</v>
      </c>
      <c r="M116" s="7">
        <v>0</v>
      </c>
      <c r="N116" s="16">
        <f t="shared" si="5"/>
        <v>10063741</v>
      </c>
      <c r="O116" s="16">
        <f t="shared" si="5"/>
        <v>5368572</v>
      </c>
      <c r="P116" s="16">
        <f t="shared" si="5"/>
        <v>4695167</v>
      </c>
      <c r="Q116" s="16">
        <f t="shared" si="5"/>
        <v>2</v>
      </c>
      <c r="R116" s="1"/>
      <c r="S116" s="1"/>
      <c r="T116" s="1"/>
    </row>
    <row r="117" spans="1:20" x14ac:dyDescent="0.25">
      <c r="A117" s="15">
        <v>40909</v>
      </c>
      <c r="B117" s="22">
        <v>9709802</v>
      </c>
      <c r="C117" s="22">
        <v>5192692</v>
      </c>
      <c r="D117" s="22">
        <v>4517108</v>
      </c>
      <c r="E117" s="7">
        <v>2</v>
      </c>
      <c r="F117" s="7">
        <v>355067</v>
      </c>
      <c r="G117" s="7">
        <v>195010</v>
      </c>
      <c r="H117" s="7">
        <v>160052</v>
      </c>
      <c r="I117" s="7">
        <v>5</v>
      </c>
      <c r="J117" s="7">
        <v>37236</v>
      </c>
      <c r="K117" s="7">
        <v>1562</v>
      </c>
      <c r="L117" s="7">
        <v>35674</v>
      </c>
      <c r="M117" s="7">
        <v>0</v>
      </c>
      <c r="N117" s="16">
        <f t="shared" si="5"/>
        <v>10102105</v>
      </c>
      <c r="O117" s="16">
        <f t="shared" si="5"/>
        <v>5389264</v>
      </c>
      <c r="P117" s="16">
        <f t="shared" si="5"/>
        <v>4712834</v>
      </c>
      <c r="Q117" s="16">
        <f t="shared" si="5"/>
        <v>7</v>
      </c>
      <c r="R117" s="1"/>
      <c r="S117" s="1"/>
      <c r="T117" s="1"/>
    </row>
    <row r="118" spans="1:20" x14ac:dyDescent="0.25">
      <c r="A118" s="15">
        <v>40940</v>
      </c>
      <c r="B118" s="22">
        <v>9706813</v>
      </c>
      <c r="C118" s="22">
        <v>5191112</v>
      </c>
      <c r="D118" s="22">
        <v>4515701</v>
      </c>
      <c r="E118" s="7">
        <v>0</v>
      </c>
      <c r="F118" s="7">
        <v>358241</v>
      </c>
      <c r="G118" s="7">
        <v>196485</v>
      </c>
      <c r="H118" s="7">
        <v>161750</v>
      </c>
      <c r="I118" s="7">
        <v>6</v>
      </c>
      <c r="J118" s="7">
        <v>36397</v>
      </c>
      <c r="K118" s="7">
        <v>1546</v>
      </c>
      <c r="L118" s="7">
        <v>34851</v>
      </c>
      <c r="M118" s="7">
        <v>0</v>
      </c>
      <c r="N118" s="16">
        <f t="shared" si="5"/>
        <v>10101451</v>
      </c>
      <c r="O118" s="16">
        <f t="shared" si="5"/>
        <v>5389143</v>
      </c>
      <c r="P118" s="16">
        <f t="shared" si="5"/>
        <v>4712302</v>
      </c>
      <c r="Q118" s="16">
        <f t="shared" si="5"/>
        <v>6</v>
      </c>
      <c r="R118" s="1"/>
      <c r="S118" s="1"/>
      <c r="T118" s="1"/>
    </row>
    <row r="119" spans="1:20" x14ac:dyDescent="0.25">
      <c r="A119" s="15">
        <v>40969</v>
      </c>
      <c r="B119" s="22">
        <v>9753304</v>
      </c>
      <c r="C119" s="22">
        <v>5214169</v>
      </c>
      <c r="D119" s="22">
        <v>4539135</v>
      </c>
      <c r="E119" s="7">
        <v>0</v>
      </c>
      <c r="F119" s="7">
        <v>359310</v>
      </c>
      <c r="G119" s="7">
        <v>196606</v>
      </c>
      <c r="H119" s="7">
        <v>162700</v>
      </c>
      <c r="I119" s="7">
        <v>4</v>
      </c>
      <c r="J119" s="7">
        <v>35643</v>
      </c>
      <c r="K119" s="7">
        <v>1303</v>
      </c>
      <c r="L119" s="7">
        <v>34340</v>
      </c>
      <c r="M119" s="7">
        <v>0</v>
      </c>
      <c r="N119" s="16">
        <f t="shared" si="5"/>
        <v>10148257</v>
      </c>
      <c r="O119" s="16">
        <f t="shared" si="5"/>
        <v>5412078</v>
      </c>
      <c r="P119" s="16">
        <f t="shared" si="5"/>
        <v>4736175</v>
      </c>
      <c r="Q119" s="16">
        <f t="shared" si="5"/>
        <v>4</v>
      </c>
      <c r="R119" s="1"/>
      <c r="S119" s="1"/>
      <c r="T119" s="1"/>
    </row>
    <row r="120" spans="1:20" x14ac:dyDescent="0.25">
      <c r="A120" s="15">
        <v>41000</v>
      </c>
      <c r="B120" s="22">
        <v>9834457</v>
      </c>
      <c r="C120" s="22">
        <v>5257926</v>
      </c>
      <c r="D120" s="22">
        <v>4576531</v>
      </c>
      <c r="E120" s="7">
        <v>0</v>
      </c>
      <c r="F120" s="7">
        <v>358756</v>
      </c>
      <c r="G120" s="7">
        <v>196556</v>
      </c>
      <c r="H120" s="7">
        <v>162200</v>
      </c>
      <c r="I120" s="7">
        <v>0</v>
      </c>
      <c r="J120" s="7">
        <v>35839</v>
      </c>
      <c r="K120" s="7">
        <v>1390</v>
      </c>
      <c r="L120" s="7">
        <v>34449</v>
      </c>
      <c r="M120" s="7">
        <v>0</v>
      </c>
      <c r="N120" s="16">
        <f t="shared" si="5"/>
        <v>10229052</v>
      </c>
      <c r="O120" s="16">
        <f t="shared" si="5"/>
        <v>5455872</v>
      </c>
      <c r="P120" s="16">
        <f t="shared" si="5"/>
        <v>4773180</v>
      </c>
      <c r="Q120" s="16">
        <f t="shared" si="5"/>
        <v>0</v>
      </c>
      <c r="R120" s="1"/>
      <c r="S120" s="1"/>
      <c r="T120" s="1"/>
    </row>
    <row r="121" spans="1:20" x14ac:dyDescent="0.25">
      <c r="A121" s="15">
        <v>41030</v>
      </c>
      <c r="B121" s="22">
        <v>9862750</v>
      </c>
      <c r="C121" s="22">
        <v>5271917</v>
      </c>
      <c r="D121" s="22">
        <v>4590833</v>
      </c>
      <c r="E121" s="7">
        <v>0</v>
      </c>
      <c r="F121" s="7">
        <v>360721</v>
      </c>
      <c r="G121" s="7">
        <v>197498</v>
      </c>
      <c r="H121" s="7">
        <v>163223</v>
      </c>
      <c r="I121" s="7">
        <v>0</v>
      </c>
      <c r="J121" s="7">
        <v>38818</v>
      </c>
      <c r="K121" s="7">
        <v>969</v>
      </c>
      <c r="L121" s="7">
        <v>37849</v>
      </c>
      <c r="M121" s="7">
        <v>0</v>
      </c>
      <c r="N121" s="16">
        <f t="shared" si="5"/>
        <v>10262289</v>
      </c>
      <c r="O121" s="16">
        <f t="shared" si="5"/>
        <v>5470384</v>
      </c>
      <c r="P121" s="16">
        <f t="shared" si="5"/>
        <v>4791905</v>
      </c>
      <c r="Q121" s="16">
        <f t="shared" si="5"/>
        <v>0</v>
      </c>
      <c r="R121" s="1"/>
      <c r="S121" s="1"/>
      <c r="T121" s="1"/>
    </row>
    <row r="122" spans="1:20" x14ac:dyDescent="0.25">
      <c r="A122" s="15">
        <v>41061</v>
      </c>
      <c r="B122" s="22">
        <v>9883352</v>
      </c>
      <c r="C122" s="22">
        <v>5282021</v>
      </c>
      <c r="D122" s="22">
        <v>4601331</v>
      </c>
      <c r="E122" s="7">
        <v>0</v>
      </c>
      <c r="F122" s="7">
        <v>361087</v>
      </c>
      <c r="G122" s="7">
        <v>197687</v>
      </c>
      <c r="H122" s="7">
        <v>163399</v>
      </c>
      <c r="I122" s="7">
        <v>1</v>
      </c>
      <c r="J122" s="7">
        <v>36039</v>
      </c>
      <c r="K122" s="7">
        <v>1274</v>
      </c>
      <c r="L122" s="7">
        <v>34765</v>
      </c>
      <c r="M122" s="7">
        <v>0</v>
      </c>
      <c r="N122" s="16">
        <f t="shared" si="5"/>
        <v>10280478</v>
      </c>
      <c r="O122" s="16">
        <f t="shared" si="5"/>
        <v>5480982</v>
      </c>
      <c r="P122" s="16">
        <f t="shared" si="5"/>
        <v>4799495</v>
      </c>
      <c r="Q122" s="16">
        <f t="shared" si="5"/>
        <v>1</v>
      </c>
      <c r="R122" s="1"/>
      <c r="S122" s="1"/>
      <c r="T122" s="1"/>
    </row>
    <row r="123" spans="1:20" x14ac:dyDescent="0.25">
      <c r="A123" s="15">
        <v>41091</v>
      </c>
      <c r="B123" s="22">
        <v>9903131</v>
      </c>
      <c r="C123" s="22">
        <v>5291341</v>
      </c>
      <c r="D123" s="22">
        <v>4611790</v>
      </c>
      <c r="E123" s="7">
        <v>0</v>
      </c>
      <c r="F123" s="7">
        <v>361847</v>
      </c>
      <c r="G123" s="7">
        <v>198363</v>
      </c>
      <c r="H123" s="7">
        <v>163484</v>
      </c>
      <c r="I123" s="7">
        <v>0</v>
      </c>
      <c r="J123" s="7">
        <v>36449</v>
      </c>
      <c r="K123" s="7">
        <v>1529</v>
      </c>
      <c r="L123" s="7">
        <v>34920</v>
      </c>
      <c r="M123" s="7">
        <v>0</v>
      </c>
      <c r="N123" s="16">
        <f t="shared" si="5"/>
        <v>10301427</v>
      </c>
      <c r="O123" s="16">
        <f t="shared" si="5"/>
        <v>5491233</v>
      </c>
      <c r="P123" s="16">
        <f t="shared" si="5"/>
        <v>4810194</v>
      </c>
      <c r="Q123" s="16">
        <f t="shared" si="5"/>
        <v>0</v>
      </c>
      <c r="R123" s="1"/>
      <c r="S123" s="1"/>
      <c r="T123" s="1"/>
    </row>
    <row r="124" spans="1:20" x14ac:dyDescent="0.25">
      <c r="A124" s="15">
        <v>41122</v>
      </c>
      <c r="B124" s="22">
        <v>9923600</v>
      </c>
      <c r="C124" s="22">
        <v>5301476</v>
      </c>
      <c r="D124" s="22">
        <v>4622124</v>
      </c>
      <c r="E124" s="7">
        <v>0</v>
      </c>
      <c r="F124" s="7">
        <v>363537</v>
      </c>
      <c r="G124" s="7">
        <v>199348</v>
      </c>
      <c r="H124" s="7">
        <v>164189</v>
      </c>
      <c r="I124" s="7">
        <v>0</v>
      </c>
      <c r="J124" s="7">
        <v>35915</v>
      </c>
      <c r="K124" s="7">
        <v>1658</v>
      </c>
      <c r="L124" s="7">
        <v>34257</v>
      </c>
      <c r="M124" s="7">
        <v>0</v>
      </c>
      <c r="N124" s="16">
        <f t="shared" si="5"/>
        <v>10323052</v>
      </c>
      <c r="O124" s="16">
        <f t="shared" si="5"/>
        <v>5502482</v>
      </c>
      <c r="P124" s="16">
        <f t="shared" si="5"/>
        <v>4820570</v>
      </c>
      <c r="Q124" s="16">
        <f t="shared" si="5"/>
        <v>0</v>
      </c>
      <c r="R124" s="1"/>
      <c r="S124" s="1"/>
      <c r="T124" s="1"/>
    </row>
    <row r="125" spans="1:20" x14ac:dyDescent="0.25">
      <c r="A125" s="15">
        <v>41153</v>
      </c>
      <c r="B125" s="22">
        <v>9937235</v>
      </c>
      <c r="C125" s="22">
        <v>5308167</v>
      </c>
      <c r="D125" s="22">
        <v>4629067</v>
      </c>
      <c r="E125" s="7">
        <v>1</v>
      </c>
      <c r="F125" s="7">
        <v>360650</v>
      </c>
      <c r="G125" s="7">
        <v>197959</v>
      </c>
      <c r="H125" s="7">
        <v>162691</v>
      </c>
      <c r="I125" s="7">
        <v>0</v>
      </c>
      <c r="J125" s="7">
        <v>36418</v>
      </c>
      <c r="K125" s="7">
        <v>1827</v>
      </c>
      <c r="L125" s="7">
        <v>34591</v>
      </c>
      <c r="M125" s="7">
        <v>0</v>
      </c>
      <c r="N125" s="16">
        <f t="shared" si="5"/>
        <v>10334303</v>
      </c>
      <c r="O125" s="16">
        <f t="shared" si="5"/>
        <v>5507953</v>
      </c>
      <c r="P125" s="16">
        <f t="shared" si="5"/>
        <v>4826349</v>
      </c>
      <c r="Q125" s="16">
        <f t="shared" si="5"/>
        <v>1</v>
      </c>
      <c r="R125" s="1"/>
      <c r="S125" s="1"/>
      <c r="T125" s="1"/>
    </row>
    <row r="126" spans="1:20" x14ac:dyDescent="0.25">
      <c r="A126" s="15">
        <v>41183</v>
      </c>
      <c r="B126" s="22">
        <v>9950669</v>
      </c>
      <c r="C126" s="22">
        <v>5313074</v>
      </c>
      <c r="D126" s="22">
        <v>4637594</v>
      </c>
      <c r="E126" s="7">
        <v>1</v>
      </c>
      <c r="F126" s="7">
        <v>366044</v>
      </c>
      <c r="G126" s="7">
        <v>200558</v>
      </c>
      <c r="H126" s="7">
        <v>165486</v>
      </c>
      <c r="I126" s="7">
        <v>0</v>
      </c>
      <c r="J126" s="7">
        <v>36212</v>
      </c>
      <c r="K126" s="7">
        <v>1934</v>
      </c>
      <c r="L126" s="7">
        <v>34278</v>
      </c>
      <c r="M126" s="7">
        <v>0</v>
      </c>
      <c r="N126" s="16">
        <f t="shared" si="5"/>
        <v>10352925</v>
      </c>
      <c r="O126" s="16">
        <f t="shared" si="5"/>
        <v>5515566</v>
      </c>
      <c r="P126" s="16">
        <f t="shared" si="5"/>
        <v>4837358</v>
      </c>
      <c r="Q126" s="16">
        <f t="shared" si="5"/>
        <v>1</v>
      </c>
      <c r="R126" s="1"/>
      <c r="S126" s="1"/>
      <c r="T126" s="1"/>
    </row>
    <row r="127" spans="1:20" x14ac:dyDescent="0.25">
      <c r="A127" s="15">
        <v>41214</v>
      </c>
      <c r="B127" s="22">
        <v>9957396</v>
      </c>
      <c r="C127" s="22">
        <v>5315631</v>
      </c>
      <c r="D127" s="22">
        <v>4641765</v>
      </c>
      <c r="E127" s="7">
        <v>0</v>
      </c>
      <c r="F127" s="7">
        <v>364573</v>
      </c>
      <c r="G127" s="7">
        <v>200104</v>
      </c>
      <c r="H127" s="7">
        <v>164469</v>
      </c>
      <c r="I127" s="7">
        <v>0</v>
      </c>
      <c r="J127" s="7">
        <v>35766</v>
      </c>
      <c r="K127" s="7">
        <v>2035</v>
      </c>
      <c r="L127" s="7">
        <v>33731</v>
      </c>
      <c r="M127" s="7">
        <v>0</v>
      </c>
      <c r="N127" s="16">
        <f t="shared" si="5"/>
        <v>10357735</v>
      </c>
      <c r="O127" s="16">
        <f t="shared" si="5"/>
        <v>5517770</v>
      </c>
      <c r="P127" s="16">
        <f t="shared" si="5"/>
        <v>4839965</v>
      </c>
      <c r="Q127" s="16">
        <f t="shared" si="5"/>
        <v>0</v>
      </c>
      <c r="R127" s="1"/>
      <c r="S127" s="1"/>
      <c r="T127" s="1"/>
    </row>
    <row r="128" spans="1:20" x14ac:dyDescent="0.25">
      <c r="A128" s="15">
        <v>41244</v>
      </c>
      <c r="B128" s="22">
        <v>10009755</v>
      </c>
      <c r="C128" s="22">
        <v>5333138</v>
      </c>
      <c r="D128" s="22">
        <v>4676617</v>
      </c>
      <c r="E128" s="7">
        <v>0</v>
      </c>
      <c r="F128" s="7">
        <v>351977</v>
      </c>
      <c r="G128" s="7">
        <v>192444</v>
      </c>
      <c r="H128" s="7">
        <v>159533</v>
      </c>
      <c r="I128" s="7">
        <v>0</v>
      </c>
      <c r="J128" s="7">
        <v>20825</v>
      </c>
      <c r="K128" s="7">
        <v>1727</v>
      </c>
      <c r="L128" s="7">
        <v>19098</v>
      </c>
      <c r="M128" s="7">
        <v>0</v>
      </c>
      <c r="N128" s="16">
        <f t="shared" si="5"/>
        <v>10382557</v>
      </c>
      <c r="O128" s="16">
        <f t="shared" si="5"/>
        <v>5527309</v>
      </c>
      <c r="P128" s="16">
        <f t="shared" si="5"/>
        <v>4855248</v>
      </c>
      <c r="Q128" s="16">
        <f t="shared" si="5"/>
        <v>0</v>
      </c>
      <c r="R128" s="1"/>
      <c r="S128" s="1"/>
      <c r="T128" s="1"/>
    </row>
    <row r="129" spans="1:20" x14ac:dyDescent="0.25">
      <c r="A129" s="15">
        <v>41275</v>
      </c>
      <c r="B129" s="22">
        <v>10006770</v>
      </c>
      <c r="C129" s="22">
        <v>5328077</v>
      </c>
      <c r="D129" s="22">
        <v>4678693</v>
      </c>
      <c r="E129" s="7">
        <v>0</v>
      </c>
      <c r="F129" s="7">
        <v>375715</v>
      </c>
      <c r="G129" s="7">
        <v>207501</v>
      </c>
      <c r="H129" s="7">
        <v>168214</v>
      </c>
      <c r="I129" s="7">
        <v>0</v>
      </c>
      <c r="J129" s="7">
        <v>19801</v>
      </c>
      <c r="K129" s="7">
        <v>1537</v>
      </c>
      <c r="L129" s="7">
        <v>18264</v>
      </c>
      <c r="M129" s="7">
        <v>0</v>
      </c>
      <c r="N129" s="16">
        <f t="shared" si="5"/>
        <v>10402286</v>
      </c>
      <c r="O129" s="16">
        <f t="shared" si="5"/>
        <v>5537115</v>
      </c>
      <c r="P129" s="16">
        <f t="shared" si="5"/>
        <v>4865171</v>
      </c>
      <c r="Q129" s="16">
        <f t="shared" si="5"/>
        <v>0</v>
      </c>
      <c r="R129" s="1"/>
      <c r="S129" s="1"/>
      <c r="T129" s="1"/>
    </row>
    <row r="130" spans="1:20" x14ac:dyDescent="0.25">
      <c r="A130" s="15">
        <v>41306</v>
      </c>
      <c r="B130" s="22">
        <v>10055759</v>
      </c>
      <c r="C130" s="22">
        <v>5353204</v>
      </c>
      <c r="D130" s="22">
        <v>4702555</v>
      </c>
      <c r="E130" s="7">
        <v>0</v>
      </c>
      <c r="F130" s="7">
        <v>369139</v>
      </c>
      <c r="G130" s="7">
        <v>202683</v>
      </c>
      <c r="H130" s="7">
        <v>166456</v>
      </c>
      <c r="I130" s="7">
        <v>0</v>
      </c>
      <c r="J130" s="7">
        <v>19745</v>
      </c>
      <c r="K130" s="7">
        <v>1703</v>
      </c>
      <c r="L130" s="7">
        <v>18042</v>
      </c>
      <c r="M130" s="7">
        <v>0</v>
      </c>
      <c r="N130" s="16">
        <f t="shared" si="5"/>
        <v>10444643</v>
      </c>
      <c r="O130" s="16">
        <f t="shared" si="5"/>
        <v>5557590</v>
      </c>
      <c r="P130" s="16">
        <f t="shared" si="5"/>
        <v>4887053</v>
      </c>
      <c r="Q130" s="16">
        <f t="shared" si="5"/>
        <v>0</v>
      </c>
      <c r="R130" s="1"/>
      <c r="S130" s="1"/>
      <c r="T130" s="1"/>
    </row>
    <row r="131" spans="1:20" x14ac:dyDescent="0.25">
      <c r="A131" s="15">
        <v>41334</v>
      </c>
      <c r="B131" s="22">
        <v>10096664</v>
      </c>
      <c r="C131" s="22">
        <v>5374941</v>
      </c>
      <c r="D131" s="22">
        <v>4721723</v>
      </c>
      <c r="E131" s="7">
        <v>0</v>
      </c>
      <c r="F131" s="7">
        <v>369697</v>
      </c>
      <c r="G131" s="7">
        <v>202841</v>
      </c>
      <c r="H131" s="7">
        <v>166856</v>
      </c>
      <c r="I131" s="7">
        <v>0</v>
      </c>
      <c r="J131" s="7">
        <v>19401</v>
      </c>
      <c r="K131" s="7">
        <v>1719</v>
      </c>
      <c r="L131" s="7">
        <v>17682</v>
      </c>
      <c r="M131" s="7">
        <v>0</v>
      </c>
      <c r="N131" s="16">
        <f t="shared" si="5"/>
        <v>10485762</v>
      </c>
      <c r="O131" s="16">
        <f t="shared" si="5"/>
        <v>5579501</v>
      </c>
      <c r="P131" s="16">
        <f t="shared" si="5"/>
        <v>4906261</v>
      </c>
      <c r="Q131" s="16">
        <f t="shared" si="5"/>
        <v>0</v>
      </c>
      <c r="R131" s="1"/>
      <c r="S131" s="1"/>
      <c r="T131" s="1"/>
    </row>
    <row r="132" spans="1:20" x14ac:dyDescent="0.25">
      <c r="A132" s="15">
        <v>41365</v>
      </c>
      <c r="B132" s="22">
        <v>10134118</v>
      </c>
      <c r="C132" s="22">
        <v>5393115</v>
      </c>
      <c r="D132" s="22">
        <v>4741003</v>
      </c>
      <c r="E132" s="7">
        <v>0</v>
      </c>
      <c r="F132" s="7">
        <v>373837</v>
      </c>
      <c r="G132" s="7">
        <v>205452</v>
      </c>
      <c r="H132" s="7">
        <v>168385</v>
      </c>
      <c r="I132" s="7">
        <v>0</v>
      </c>
      <c r="J132" s="7">
        <v>18377</v>
      </c>
      <c r="K132" s="7">
        <v>1461</v>
      </c>
      <c r="L132" s="7">
        <v>16916</v>
      </c>
      <c r="M132" s="7">
        <v>0</v>
      </c>
      <c r="N132" s="16">
        <f t="shared" si="5"/>
        <v>10526332</v>
      </c>
      <c r="O132" s="16">
        <f t="shared" si="5"/>
        <v>5600028</v>
      </c>
      <c r="P132" s="16">
        <f t="shared" si="5"/>
        <v>4926304</v>
      </c>
      <c r="Q132" s="16">
        <f t="shared" si="5"/>
        <v>0</v>
      </c>
      <c r="R132" s="1"/>
      <c r="S132" s="1"/>
      <c r="T132" s="1"/>
    </row>
    <row r="133" spans="1:20" x14ac:dyDescent="0.25">
      <c r="A133" s="15">
        <v>41395</v>
      </c>
      <c r="B133" s="22">
        <v>10125769</v>
      </c>
      <c r="C133" s="22">
        <v>5387019</v>
      </c>
      <c r="D133" s="22">
        <v>4738750</v>
      </c>
      <c r="E133" s="7">
        <v>0</v>
      </c>
      <c r="F133" s="7">
        <v>409353</v>
      </c>
      <c r="G133" s="7">
        <v>223934</v>
      </c>
      <c r="H133" s="7">
        <v>185419</v>
      </c>
      <c r="I133" s="7">
        <v>0</v>
      </c>
      <c r="J133" s="7">
        <v>18187</v>
      </c>
      <c r="K133" s="7">
        <v>1489</v>
      </c>
      <c r="L133" s="7">
        <v>16698</v>
      </c>
      <c r="M133" s="7">
        <v>0</v>
      </c>
      <c r="N133" s="16">
        <f t="shared" si="5"/>
        <v>10553309</v>
      </c>
      <c r="O133" s="16">
        <f t="shared" si="5"/>
        <v>5612442</v>
      </c>
      <c r="P133" s="16">
        <f t="shared" si="5"/>
        <v>4940867</v>
      </c>
      <c r="Q133" s="16">
        <f t="shared" si="5"/>
        <v>0</v>
      </c>
      <c r="R133" s="1"/>
      <c r="S133" s="1"/>
      <c r="T133" s="1"/>
    </row>
    <row r="134" spans="1:20" x14ac:dyDescent="0.25">
      <c r="A134" s="15">
        <v>41426</v>
      </c>
      <c r="B134" s="22">
        <v>10148449</v>
      </c>
      <c r="C134" s="22">
        <v>5399294</v>
      </c>
      <c r="D134" s="22">
        <v>4749155</v>
      </c>
      <c r="E134" s="7">
        <v>0</v>
      </c>
      <c r="F134" s="7">
        <v>405866</v>
      </c>
      <c r="G134" s="7">
        <v>221016</v>
      </c>
      <c r="H134" s="7">
        <v>184850</v>
      </c>
      <c r="I134" s="7">
        <v>0</v>
      </c>
      <c r="J134" s="7">
        <v>18277</v>
      </c>
      <c r="K134" s="7">
        <v>1594</v>
      </c>
      <c r="L134" s="7">
        <v>16683</v>
      </c>
      <c r="M134" s="7">
        <v>0</v>
      </c>
      <c r="N134" s="16">
        <f t="shared" si="5"/>
        <v>10572592</v>
      </c>
      <c r="O134" s="16">
        <f t="shared" si="5"/>
        <v>5621904</v>
      </c>
      <c r="P134" s="16">
        <f t="shared" si="5"/>
        <v>4950688</v>
      </c>
      <c r="Q134" s="16">
        <f t="shared" si="5"/>
        <v>0</v>
      </c>
      <c r="R134" s="1"/>
      <c r="S134" s="1"/>
      <c r="T134" s="1"/>
    </row>
    <row r="135" spans="1:20" x14ac:dyDescent="0.25">
      <c r="A135" s="15">
        <v>41456</v>
      </c>
      <c r="B135" s="22">
        <v>10119245</v>
      </c>
      <c r="C135" s="22">
        <v>5374729</v>
      </c>
      <c r="D135" s="22">
        <v>4744516</v>
      </c>
      <c r="E135" s="7">
        <v>0</v>
      </c>
      <c r="F135" s="7">
        <v>455556</v>
      </c>
      <c r="G135" s="7">
        <v>248767</v>
      </c>
      <c r="H135" s="7">
        <v>206789</v>
      </c>
      <c r="I135" s="7">
        <v>0</v>
      </c>
      <c r="J135" s="7">
        <v>14564</v>
      </c>
      <c r="K135" s="7">
        <v>1416</v>
      </c>
      <c r="L135" s="7">
        <v>13148</v>
      </c>
      <c r="M135" s="7">
        <v>0</v>
      </c>
      <c r="N135" s="16">
        <f t="shared" si="5"/>
        <v>10589365</v>
      </c>
      <c r="O135" s="16">
        <f t="shared" si="5"/>
        <v>5624912</v>
      </c>
      <c r="P135" s="16">
        <f t="shared" si="5"/>
        <v>4964453</v>
      </c>
      <c r="Q135" s="16">
        <f t="shared" si="5"/>
        <v>0</v>
      </c>
      <c r="R135" s="1"/>
      <c r="S135" s="1"/>
      <c r="T135" s="1"/>
    </row>
    <row r="136" spans="1:20" x14ac:dyDescent="0.25">
      <c r="A136" s="15">
        <v>41487</v>
      </c>
      <c r="B136" s="22">
        <v>10141206</v>
      </c>
      <c r="C136" s="22">
        <v>5386728</v>
      </c>
      <c r="D136" s="22">
        <v>4754478</v>
      </c>
      <c r="E136" s="7">
        <v>0</v>
      </c>
      <c r="F136" s="7">
        <v>443206</v>
      </c>
      <c r="G136" s="7">
        <v>240753</v>
      </c>
      <c r="H136" s="7">
        <v>202453</v>
      </c>
      <c r="I136" s="7">
        <v>0</v>
      </c>
      <c r="J136" s="7">
        <v>17337</v>
      </c>
      <c r="K136" s="7">
        <v>1505</v>
      </c>
      <c r="L136" s="7">
        <v>15832</v>
      </c>
      <c r="M136" s="7">
        <v>0</v>
      </c>
      <c r="N136" s="16">
        <f t="shared" si="5"/>
        <v>10601749</v>
      </c>
      <c r="O136" s="16">
        <f t="shared" si="5"/>
        <v>5628986</v>
      </c>
      <c r="P136" s="16">
        <f t="shared" si="5"/>
        <v>4972763</v>
      </c>
      <c r="Q136" s="16">
        <f t="shared" si="5"/>
        <v>0</v>
      </c>
      <c r="R136" s="1"/>
      <c r="S136" s="1"/>
      <c r="T136" s="1"/>
    </row>
    <row r="137" spans="1:20" x14ac:dyDescent="0.25">
      <c r="A137" s="15">
        <v>41518</v>
      </c>
      <c r="B137" s="22">
        <v>10165763</v>
      </c>
      <c r="C137" s="22">
        <v>5395947</v>
      </c>
      <c r="D137" s="22">
        <v>4769815</v>
      </c>
      <c r="E137" s="7">
        <v>1</v>
      </c>
      <c r="F137" s="7">
        <v>438937</v>
      </c>
      <c r="G137" s="7">
        <v>238183</v>
      </c>
      <c r="H137" s="7">
        <v>200754</v>
      </c>
      <c r="I137" s="7">
        <v>0</v>
      </c>
      <c r="J137" s="7">
        <v>14709</v>
      </c>
      <c r="K137" s="7">
        <v>1593</v>
      </c>
      <c r="L137" s="7">
        <v>13116</v>
      </c>
      <c r="M137" s="7">
        <v>0</v>
      </c>
      <c r="N137" s="16">
        <f t="shared" si="5"/>
        <v>10619409</v>
      </c>
      <c r="O137" s="16">
        <f t="shared" si="5"/>
        <v>5635723</v>
      </c>
      <c r="P137" s="16">
        <f t="shared" si="5"/>
        <v>4983685</v>
      </c>
      <c r="Q137" s="16">
        <f t="shared" si="5"/>
        <v>1</v>
      </c>
      <c r="R137" s="1"/>
      <c r="S137" s="1"/>
      <c r="T137" s="1"/>
    </row>
    <row r="138" spans="1:20" x14ac:dyDescent="0.25">
      <c r="A138" s="15">
        <v>41548</v>
      </c>
      <c r="B138" s="22">
        <v>10160734</v>
      </c>
      <c r="C138" s="22">
        <v>5390807</v>
      </c>
      <c r="D138" s="22">
        <v>4769927</v>
      </c>
      <c r="E138" s="7">
        <v>0</v>
      </c>
      <c r="F138" s="7">
        <v>482517</v>
      </c>
      <c r="G138" s="7">
        <v>260616</v>
      </c>
      <c r="H138" s="7">
        <v>221901</v>
      </c>
      <c r="I138" s="7">
        <v>0</v>
      </c>
      <c r="J138" s="7">
        <v>14345</v>
      </c>
      <c r="K138" s="7">
        <v>1495</v>
      </c>
      <c r="L138" s="7">
        <v>12850</v>
      </c>
      <c r="M138" s="7">
        <v>0</v>
      </c>
      <c r="N138" s="16">
        <f t="shared" si="5"/>
        <v>10657596</v>
      </c>
      <c r="O138" s="16">
        <f t="shared" si="5"/>
        <v>5652918</v>
      </c>
      <c r="P138" s="16">
        <f t="shared" si="5"/>
        <v>5004678</v>
      </c>
      <c r="Q138" s="16">
        <f t="shared" si="5"/>
        <v>0</v>
      </c>
      <c r="R138" s="1"/>
      <c r="S138" s="1"/>
      <c r="T138" s="1"/>
    </row>
    <row r="139" spans="1:20" x14ac:dyDescent="0.25">
      <c r="A139" s="15">
        <v>41579</v>
      </c>
      <c r="B139" s="22">
        <v>8864136</v>
      </c>
      <c r="C139" s="22">
        <v>4848356</v>
      </c>
      <c r="D139" s="22">
        <v>4015780</v>
      </c>
      <c r="E139" s="7">
        <v>0</v>
      </c>
      <c r="F139" s="7">
        <v>1753944</v>
      </c>
      <c r="G139" s="7">
        <v>791550</v>
      </c>
      <c r="H139" s="7">
        <v>962394</v>
      </c>
      <c r="I139" s="7">
        <v>0</v>
      </c>
      <c r="J139" s="7">
        <v>31511</v>
      </c>
      <c r="K139" s="7">
        <v>1761</v>
      </c>
      <c r="L139" s="7">
        <v>29750</v>
      </c>
      <c r="M139" s="7">
        <v>0</v>
      </c>
      <c r="N139" s="16">
        <f t="shared" si="5"/>
        <v>10649591</v>
      </c>
      <c r="O139" s="16">
        <f t="shared" si="5"/>
        <v>5641667</v>
      </c>
      <c r="P139" s="16">
        <f t="shared" si="5"/>
        <v>5007924</v>
      </c>
      <c r="Q139" s="16">
        <f t="shared" si="5"/>
        <v>0</v>
      </c>
      <c r="R139" s="1"/>
      <c r="S139" s="1"/>
      <c r="T139" s="1"/>
    </row>
    <row r="140" spans="1:20" x14ac:dyDescent="0.25">
      <c r="A140" s="15">
        <v>41609</v>
      </c>
      <c r="B140" s="22">
        <v>10168970</v>
      </c>
      <c r="C140" s="22">
        <v>5399101</v>
      </c>
      <c r="D140" s="22">
        <v>4769869</v>
      </c>
      <c r="E140" s="7">
        <v>0</v>
      </c>
      <c r="F140" s="7">
        <v>444127</v>
      </c>
      <c r="G140" s="7">
        <v>238299</v>
      </c>
      <c r="H140" s="7">
        <v>205828</v>
      </c>
      <c r="I140" s="7">
        <v>0</v>
      </c>
      <c r="J140" s="7">
        <v>14821</v>
      </c>
      <c r="K140" s="7">
        <v>1928</v>
      </c>
      <c r="L140" s="7">
        <v>12893</v>
      </c>
      <c r="M140" s="7">
        <v>0</v>
      </c>
      <c r="N140" s="16">
        <f t="shared" si="5"/>
        <v>10627918</v>
      </c>
      <c r="O140" s="16">
        <f t="shared" si="5"/>
        <v>5639328</v>
      </c>
      <c r="P140" s="16">
        <f t="shared" si="5"/>
        <v>4988590</v>
      </c>
      <c r="Q140" s="16">
        <f t="shared" si="5"/>
        <v>0</v>
      </c>
      <c r="R140" s="1"/>
      <c r="S140" s="1"/>
      <c r="T140" s="1"/>
    </row>
    <row r="141" spans="1:20" x14ac:dyDescent="0.25">
      <c r="A141" s="15">
        <v>41640</v>
      </c>
      <c r="B141" s="22">
        <v>10216590</v>
      </c>
      <c r="C141" s="22">
        <v>5420607</v>
      </c>
      <c r="D141" s="22">
        <v>4795983</v>
      </c>
      <c r="E141" s="7">
        <v>0</v>
      </c>
      <c r="F141" s="7">
        <v>442844</v>
      </c>
      <c r="G141" s="7">
        <v>237704</v>
      </c>
      <c r="H141" s="7">
        <v>205140</v>
      </c>
      <c r="I141" s="7">
        <v>0</v>
      </c>
      <c r="J141" s="7">
        <v>15155</v>
      </c>
      <c r="K141" s="7">
        <v>2046</v>
      </c>
      <c r="L141" s="7">
        <v>13109</v>
      </c>
      <c r="M141" s="7">
        <v>0</v>
      </c>
      <c r="N141" s="16">
        <f t="shared" si="5"/>
        <v>10674589</v>
      </c>
      <c r="O141" s="16">
        <f t="shared" si="5"/>
        <v>5660357</v>
      </c>
      <c r="P141" s="16">
        <f t="shared" si="5"/>
        <v>5014232</v>
      </c>
      <c r="Q141" s="16">
        <f t="shared" si="5"/>
        <v>0</v>
      </c>
      <c r="R141" s="1"/>
      <c r="S141" s="1"/>
      <c r="T141" s="1"/>
    </row>
    <row r="142" spans="1:20" x14ac:dyDescent="0.25">
      <c r="A142" s="15">
        <v>41671</v>
      </c>
      <c r="B142" s="22">
        <v>10228244</v>
      </c>
      <c r="C142" s="22">
        <v>5426407</v>
      </c>
      <c r="D142" s="22">
        <v>4801837</v>
      </c>
      <c r="E142" s="7">
        <v>0</v>
      </c>
      <c r="F142" s="7">
        <v>439384</v>
      </c>
      <c r="G142" s="7">
        <v>235664</v>
      </c>
      <c r="H142" s="7">
        <v>203720</v>
      </c>
      <c r="I142" s="7">
        <v>0</v>
      </c>
      <c r="J142" s="7">
        <v>15190</v>
      </c>
      <c r="K142" s="7">
        <v>2042</v>
      </c>
      <c r="L142" s="7">
        <v>13148</v>
      </c>
      <c r="M142" s="7">
        <v>0</v>
      </c>
      <c r="N142" s="16">
        <f t="shared" si="5"/>
        <v>10682818</v>
      </c>
      <c r="O142" s="16">
        <f t="shared" si="5"/>
        <v>5664113</v>
      </c>
      <c r="P142" s="16">
        <f t="shared" si="5"/>
        <v>5018705</v>
      </c>
      <c r="Q142" s="16">
        <f t="shared" si="5"/>
        <v>0</v>
      </c>
      <c r="R142" s="1"/>
      <c r="S142" s="1"/>
      <c r="T142" s="1"/>
    </row>
    <row r="143" spans="1:20" x14ac:dyDescent="0.25">
      <c r="A143" s="15">
        <v>41699</v>
      </c>
      <c r="B143" s="22">
        <v>10314374</v>
      </c>
      <c r="C143" s="22">
        <v>5477405</v>
      </c>
      <c r="D143" s="22">
        <v>4836969</v>
      </c>
      <c r="E143" s="7">
        <v>0</v>
      </c>
      <c r="F143" s="7">
        <v>441022</v>
      </c>
      <c r="G143" s="7">
        <v>236228</v>
      </c>
      <c r="H143" s="7">
        <v>204794</v>
      </c>
      <c r="I143" s="7">
        <v>0</v>
      </c>
      <c r="J143" s="7">
        <v>15075</v>
      </c>
      <c r="K143" s="7">
        <v>1995</v>
      </c>
      <c r="L143" s="7">
        <v>13080</v>
      </c>
      <c r="M143" s="7">
        <v>0</v>
      </c>
      <c r="N143" s="16">
        <f t="shared" si="5"/>
        <v>10770471</v>
      </c>
      <c r="O143" s="16">
        <f t="shared" si="5"/>
        <v>5715628</v>
      </c>
      <c r="P143" s="16">
        <f t="shared" si="5"/>
        <v>5054843</v>
      </c>
      <c r="Q143" s="16">
        <f t="shared" si="5"/>
        <v>0</v>
      </c>
      <c r="R143" s="1"/>
      <c r="S143" s="1"/>
      <c r="T143" s="1"/>
    </row>
    <row r="144" spans="1:20" x14ac:dyDescent="0.25">
      <c r="A144" s="15">
        <v>41730</v>
      </c>
      <c r="B144" s="22">
        <v>10349260</v>
      </c>
      <c r="C144" s="22">
        <v>5494618</v>
      </c>
      <c r="D144" s="22">
        <v>4854641</v>
      </c>
      <c r="E144" s="7">
        <v>1</v>
      </c>
      <c r="F144" s="7">
        <v>442169</v>
      </c>
      <c r="G144" s="7">
        <v>236926</v>
      </c>
      <c r="H144" s="7">
        <v>205243</v>
      </c>
      <c r="I144" s="7">
        <v>0</v>
      </c>
      <c r="J144" s="7">
        <v>14526</v>
      </c>
      <c r="K144" s="7">
        <v>1848</v>
      </c>
      <c r="L144" s="7">
        <v>12678</v>
      </c>
      <c r="M144" s="7">
        <v>0</v>
      </c>
      <c r="N144" s="16">
        <f t="shared" si="5"/>
        <v>10805955</v>
      </c>
      <c r="O144" s="16">
        <f t="shared" si="5"/>
        <v>5733392</v>
      </c>
      <c r="P144" s="16">
        <f t="shared" si="5"/>
        <v>5072562</v>
      </c>
      <c r="Q144" s="16">
        <f t="shared" si="5"/>
        <v>1</v>
      </c>
      <c r="R144" s="1"/>
      <c r="S144" s="1"/>
      <c r="T144" s="1"/>
    </row>
    <row r="145" spans="1:20" x14ac:dyDescent="0.25">
      <c r="A145" s="15">
        <v>41760</v>
      </c>
      <c r="B145" s="22">
        <v>10345037</v>
      </c>
      <c r="C145" s="22">
        <v>5491311</v>
      </c>
      <c r="D145" s="22">
        <v>4853725</v>
      </c>
      <c r="E145" s="7">
        <v>1</v>
      </c>
      <c r="F145" s="7">
        <v>458232</v>
      </c>
      <c r="G145" s="7">
        <v>245397</v>
      </c>
      <c r="H145" s="7">
        <v>212835</v>
      </c>
      <c r="I145" s="7">
        <v>0</v>
      </c>
      <c r="J145" s="7">
        <v>14228</v>
      </c>
      <c r="K145" s="7">
        <v>1756</v>
      </c>
      <c r="L145" s="7">
        <v>12472</v>
      </c>
      <c r="M145" s="7">
        <v>0</v>
      </c>
      <c r="N145" s="16">
        <f t="shared" si="5"/>
        <v>10817497</v>
      </c>
      <c r="O145" s="16">
        <f t="shared" si="5"/>
        <v>5738464</v>
      </c>
      <c r="P145" s="16">
        <f t="shared" si="5"/>
        <v>5079032</v>
      </c>
      <c r="Q145" s="16">
        <f t="shared" si="5"/>
        <v>1</v>
      </c>
      <c r="R145" s="1"/>
      <c r="S145" s="1"/>
      <c r="T145" s="1"/>
    </row>
    <row r="146" spans="1:20" x14ac:dyDescent="0.25">
      <c r="A146" s="15">
        <v>41791</v>
      </c>
      <c r="B146" s="22">
        <v>10363380</v>
      </c>
      <c r="C146" s="22">
        <v>5500886</v>
      </c>
      <c r="D146" s="22">
        <v>4862494</v>
      </c>
      <c r="E146" s="7">
        <v>0</v>
      </c>
      <c r="F146" s="7">
        <v>459272</v>
      </c>
      <c r="G146" s="7">
        <v>245182</v>
      </c>
      <c r="H146" s="7">
        <v>214090</v>
      </c>
      <c r="I146" s="7">
        <v>0</v>
      </c>
      <c r="J146" s="7">
        <v>14695</v>
      </c>
      <c r="K146" s="7">
        <v>1913</v>
      </c>
      <c r="L146" s="7">
        <v>12782</v>
      </c>
      <c r="M146" s="7">
        <v>0</v>
      </c>
      <c r="N146" s="16">
        <f t="shared" ref="N146:Q155" si="6">+B146+F146+J146</f>
        <v>10837347</v>
      </c>
      <c r="O146" s="16">
        <f t="shared" si="6"/>
        <v>5747981</v>
      </c>
      <c r="P146" s="16">
        <f t="shared" si="6"/>
        <v>5089366</v>
      </c>
      <c r="Q146" s="16">
        <f t="shared" si="6"/>
        <v>0</v>
      </c>
      <c r="R146" s="1"/>
      <c r="S146" s="1"/>
      <c r="T146" s="1"/>
    </row>
    <row r="147" spans="1:20" x14ac:dyDescent="0.25">
      <c r="A147" s="15">
        <v>41821</v>
      </c>
      <c r="B147" s="22">
        <v>10330676</v>
      </c>
      <c r="C147" s="22">
        <v>5464629</v>
      </c>
      <c r="D147" s="22">
        <v>4866047</v>
      </c>
      <c r="E147" s="7">
        <v>0</v>
      </c>
      <c r="F147" s="7">
        <v>501122</v>
      </c>
      <c r="G147" s="7">
        <v>269170</v>
      </c>
      <c r="H147" s="7">
        <v>231952</v>
      </c>
      <c r="I147" s="7">
        <v>0</v>
      </c>
      <c r="J147" s="7">
        <v>14637</v>
      </c>
      <c r="K147" s="7">
        <v>1927</v>
      </c>
      <c r="L147" s="7">
        <v>12710</v>
      </c>
      <c r="M147" s="7">
        <v>0</v>
      </c>
      <c r="N147" s="16">
        <f t="shared" si="6"/>
        <v>10846435</v>
      </c>
      <c r="O147" s="16">
        <f t="shared" si="6"/>
        <v>5735726</v>
      </c>
      <c r="P147" s="16">
        <f t="shared" si="6"/>
        <v>5110709</v>
      </c>
      <c r="Q147" s="16">
        <f t="shared" si="6"/>
        <v>0</v>
      </c>
      <c r="R147" s="1"/>
      <c r="S147" s="1"/>
      <c r="T147" s="1"/>
    </row>
    <row r="148" spans="1:20" x14ac:dyDescent="0.25">
      <c r="A148" s="15">
        <v>41852</v>
      </c>
      <c r="B148" s="22">
        <v>10342865</v>
      </c>
      <c r="C148" s="22">
        <v>5474354</v>
      </c>
      <c r="D148" s="22">
        <v>4868511</v>
      </c>
      <c r="E148" s="7">
        <v>0</v>
      </c>
      <c r="F148" s="7">
        <v>503712</v>
      </c>
      <c r="G148" s="7">
        <v>267801</v>
      </c>
      <c r="H148" s="7">
        <v>235911</v>
      </c>
      <c r="I148" s="7">
        <v>0</v>
      </c>
      <c r="J148" s="7">
        <v>14773</v>
      </c>
      <c r="K148" s="7">
        <v>1986</v>
      </c>
      <c r="L148" s="7">
        <v>12787</v>
      </c>
      <c r="M148" s="7">
        <v>0</v>
      </c>
      <c r="N148" s="16">
        <f t="shared" si="6"/>
        <v>10861350</v>
      </c>
      <c r="O148" s="16">
        <f t="shared" si="6"/>
        <v>5744141</v>
      </c>
      <c r="P148" s="16">
        <f t="shared" si="6"/>
        <v>5117209</v>
      </c>
      <c r="Q148" s="16">
        <f t="shared" si="6"/>
        <v>0</v>
      </c>
      <c r="R148" s="1"/>
      <c r="S148" s="1"/>
      <c r="T148" s="1"/>
    </row>
    <row r="149" spans="1:20" x14ac:dyDescent="0.25">
      <c r="A149" s="15">
        <v>41883</v>
      </c>
      <c r="B149" s="22">
        <v>10359821</v>
      </c>
      <c r="C149" s="22">
        <v>5484534</v>
      </c>
      <c r="D149" s="22">
        <v>4875287</v>
      </c>
      <c r="E149" s="7">
        <v>0</v>
      </c>
      <c r="F149" s="7">
        <v>500788</v>
      </c>
      <c r="G149" s="7">
        <v>265354</v>
      </c>
      <c r="H149" s="7">
        <v>235434</v>
      </c>
      <c r="I149" s="7">
        <v>0</v>
      </c>
      <c r="J149" s="7">
        <v>14642</v>
      </c>
      <c r="K149" s="7">
        <v>1879</v>
      </c>
      <c r="L149" s="7">
        <v>12763</v>
      </c>
      <c r="M149" s="7">
        <v>0</v>
      </c>
      <c r="N149" s="16">
        <f t="shared" si="6"/>
        <v>10875251</v>
      </c>
      <c r="O149" s="16">
        <f t="shared" si="6"/>
        <v>5751767</v>
      </c>
      <c r="P149" s="16">
        <f t="shared" si="6"/>
        <v>5123484</v>
      </c>
      <c r="Q149" s="16">
        <f t="shared" si="6"/>
        <v>0</v>
      </c>
      <c r="R149" s="1"/>
      <c r="S149" s="1"/>
      <c r="T149" s="1"/>
    </row>
    <row r="150" spans="1:20" x14ac:dyDescent="0.25">
      <c r="A150" s="15">
        <v>41913</v>
      </c>
      <c r="B150" s="22">
        <v>10352565</v>
      </c>
      <c r="C150" s="22">
        <v>5481091</v>
      </c>
      <c r="D150" s="22">
        <v>4871474</v>
      </c>
      <c r="E150" s="7">
        <v>0</v>
      </c>
      <c r="F150" s="7">
        <v>503359</v>
      </c>
      <c r="G150" s="7">
        <v>266608</v>
      </c>
      <c r="H150" s="7">
        <v>236751</v>
      </c>
      <c r="I150" s="7">
        <v>0</v>
      </c>
      <c r="J150" s="7">
        <v>14812</v>
      </c>
      <c r="K150" s="7">
        <v>2008</v>
      </c>
      <c r="L150" s="7">
        <v>12804</v>
      </c>
      <c r="M150" s="7">
        <v>0</v>
      </c>
      <c r="N150" s="16">
        <f t="shared" si="6"/>
        <v>10870736</v>
      </c>
      <c r="O150" s="16">
        <f t="shared" si="6"/>
        <v>5749707</v>
      </c>
      <c r="P150" s="16">
        <f t="shared" si="6"/>
        <v>5121029</v>
      </c>
      <c r="Q150" s="16">
        <f t="shared" si="6"/>
        <v>0</v>
      </c>
      <c r="R150" s="1"/>
      <c r="S150" s="1"/>
      <c r="T150" s="1"/>
    </row>
    <row r="151" spans="1:20" x14ac:dyDescent="0.25">
      <c r="A151" s="15">
        <v>41944</v>
      </c>
      <c r="B151" s="22">
        <v>10347233</v>
      </c>
      <c r="C151" s="22">
        <v>5470635</v>
      </c>
      <c r="D151" s="22">
        <v>4876598</v>
      </c>
      <c r="E151" s="7">
        <v>0</v>
      </c>
      <c r="F151" s="7">
        <v>496204</v>
      </c>
      <c r="G151" s="7">
        <v>262243</v>
      </c>
      <c r="H151" s="7">
        <v>233961</v>
      </c>
      <c r="I151" s="7">
        <v>0</v>
      </c>
      <c r="J151" s="7">
        <v>14349</v>
      </c>
      <c r="K151" s="7">
        <v>1898</v>
      </c>
      <c r="L151" s="7">
        <v>12451</v>
      </c>
      <c r="M151" s="7">
        <v>0</v>
      </c>
      <c r="N151" s="16">
        <f t="shared" si="6"/>
        <v>10857786</v>
      </c>
      <c r="O151" s="16">
        <f t="shared" si="6"/>
        <v>5734776</v>
      </c>
      <c r="P151" s="16">
        <f t="shared" si="6"/>
        <v>5123010</v>
      </c>
      <c r="Q151" s="16">
        <f t="shared" si="6"/>
        <v>0</v>
      </c>
      <c r="R151" s="1"/>
      <c r="S151" s="1"/>
      <c r="T151" s="1"/>
    </row>
    <row r="152" spans="1:20" x14ac:dyDescent="0.25">
      <c r="A152" s="15">
        <v>41974</v>
      </c>
      <c r="B152" s="22">
        <v>10352831</v>
      </c>
      <c r="C152" s="22">
        <v>5471399</v>
      </c>
      <c r="D152" s="22">
        <v>4881431</v>
      </c>
      <c r="E152" s="7">
        <v>1</v>
      </c>
      <c r="F152" s="7">
        <v>494192</v>
      </c>
      <c r="G152" s="7">
        <v>261233</v>
      </c>
      <c r="H152" s="7">
        <v>232959</v>
      </c>
      <c r="I152" s="7">
        <v>0</v>
      </c>
      <c r="J152" s="7">
        <v>14590</v>
      </c>
      <c r="K152" s="7">
        <v>2036</v>
      </c>
      <c r="L152" s="7">
        <v>12554</v>
      </c>
      <c r="M152" s="7">
        <v>0</v>
      </c>
      <c r="N152" s="16">
        <f t="shared" si="6"/>
        <v>10861613</v>
      </c>
      <c r="O152" s="16">
        <f t="shared" si="6"/>
        <v>5734668</v>
      </c>
      <c r="P152" s="16">
        <f t="shared" si="6"/>
        <v>5126944</v>
      </c>
      <c r="Q152" s="16">
        <f t="shared" si="6"/>
        <v>1</v>
      </c>
      <c r="R152" s="1"/>
      <c r="S152" s="1"/>
      <c r="T152" s="1"/>
    </row>
    <row r="153" spans="1:20" x14ac:dyDescent="0.25">
      <c r="A153" s="15">
        <v>42005</v>
      </c>
      <c r="B153" s="22">
        <v>10374776</v>
      </c>
      <c r="C153" s="22">
        <v>5482930</v>
      </c>
      <c r="D153" s="22">
        <v>4891846</v>
      </c>
      <c r="E153" s="7">
        <v>0</v>
      </c>
      <c r="F153" s="7">
        <v>493477</v>
      </c>
      <c r="G153" s="7">
        <v>260731</v>
      </c>
      <c r="H153" s="7">
        <v>232746</v>
      </c>
      <c r="I153" s="7">
        <v>0</v>
      </c>
      <c r="J153" s="7">
        <v>14776</v>
      </c>
      <c r="K153" s="7">
        <v>2167</v>
      </c>
      <c r="L153" s="7">
        <v>12609</v>
      </c>
      <c r="M153" s="7">
        <v>0</v>
      </c>
      <c r="N153" s="16">
        <f t="shared" si="6"/>
        <v>10883029</v>
      </c>
      <c r="O153" s="16">
        <f t="shared" si="6"/>
        <v>5745828</v>
      </c>
      <c r="P153" s="16">
        <f t="shared" si="6"/>
        <v>5137201</v>
      </c>
      <c r="Q153" s="16">
        <f t="shared" si="6"/>
        <v>0</v>
      </c>
      <c r="R153" s="1"/>
      <c r="S153" s="1"/>
      <c r="T153" s="1"/>
    </row>
    <row r="154" spans="1:20" x14ac:dyDescent="0.25">
      <c r="A154" s="15">
        <v>42036</v>
      </c>
      <c r="B154" s="22">
        <v>10447769</v>
      </c>
      <c r="C154" s="22">
        <v>5528048</v>
      </c>
      <c r="D154" s="22">
        <v>4919721</v>
      </c>
      <c r="E154" s="7">
        <v>0</v>
      </c>
      <c r="F154" s="7">
        <v>495366</v>
      </c>
      <c r="G154" s="7">
        <v>260829</v>
      </c>
      <c r="H154" s="7">
        <v>234537</v>
      </c>
      <c r="I154" s="7">
        <v>0</v>
      </c>
      <c r="J154" s="7">
        <v>15267</v>
      </c>
      <c r="K154" s="7">
        <v>2399</v>
      </c>
      <c r="L154" s="7">
        <v>12868</v>
      </c>
      <c r="M154" s="7">
        <v>0</v>
      </c>
      <c r="N154" s="16">
        <f t="shared" si="6"/>
        <v>10958402</v>
      </c>
      <c r="O154" s="16">
        <f t="shared" si="6"/>
        <v>5791276</v>
      </c>
      <c r="P154" s="16">
        <f t="shared" si="6"/>
        <v>5167126</v>
      </c>
      <c r="Q154" s="16">
        <f t="shared" si="6"/>
        <v>0</v>
      </c>
      <c r="R154" s="1"/>
      <c r="S154" s="1"/>
      <c r="T154" s="1"/>
    </row>
    <row r="155" spans="1:20" x14ac:dyDescent="0.25">
      <c r="A155" s="15">
        <v>42064</v>
      </c>
      <c r="B155" s="22">
        <v>10441016</v>
      </c>
      <c r="C155" s="22">
        <v>5518904</v>
      </c>
      <c r="D155" s="22">
        <v>4922112</v>
      </c>
      <c r="E155" s="7">
        <v>0</v>
      </c>
      <c r="F155" s="7">
        <v>503992</v>
      </c>
      <c r="G155" s="7">
        <v>264437</v>
      </c>
      <c r="H155" s="7">
        <v>239555</v>
      </c>
      <c r="I155" s="7">
        <v>0</v>
      </c>
      <c r="J155" s="7">
        <v>15195</v>
      </c>
      <c r="K155" s="7">
        <v>2377</v>
      </c>
      <c r="L155" s="7">
        <v>12818</v>
      </c>
      <c r="M155" s="7">
        <v>0</v>
      </c>
      <c r="N155" s="16">
        <f t="shared" si="6"/>
        <v>10960203</v>
      </c>
      <c r="O155" s="16">
        <f t="shared" si="6"/>
        <v>5785718</v>
      </c>
      <c r="P155" s="16">
        <f t="shared" si="6"/>
        <v>5174485</v>
      </c>
      <c r="Q155" s="16">
        <f t="shared" si="6"/>
        <v>0</v>
      </c>
      <c r="R155" s="1"/>
      <c r="S155" s="1"/>
      <c r="T155" s="1"/>
    </row>
    <row r="156" spans="1:20" x14ac:dyDescent="0.25">
      <c r="A156" s="15">
        <v>42095</v>
      </c>
      <c r="B156" s="22">
        <v>10459045</v>
      </c>
      <c r="C156" s="22">
        <v>5526912</v>
      </c>
      <c r="D156" s="22">
        <v>4932133</v>
      </c>
      <c r="E156" s="7">
        <v>0</v>
      </c>
      <c r="F156" s="7">
        <v>497518</v>
      </c>
      <c r="G156" s="7">
        <v>260673</v>
      </c>
      <c r="H156" s="7">
        <v>236845</v>
      </c>
      <c r="I156" s="7">
        <v>0</v>
      </c>
      <c r="J156" s="7">
        <v>14927</v>
      </c>
      <c r="K156" s="7">
        <v>2383</v>
      </c>
      <c r="L156" s="7">
        <v>12544</v>
      </c>
      <c r="M156" s="7">
        <v>0</v>
      </c>
      <c r="N156" s="16">
        <f>+B156+F156+J156</f>
        <v>10971490</v>
      </c>
      <c r="O156" s="16">
        <f>+C156+G156+K156</f>
        <v>5789968</v>
      </c>
      <c r="P156" s="16">
        <f>+D156+H156+L156</f>
        <v>5181522</v>
      </c>
      <c r="Q156" s="16">
        <f>+E156+I156+M156</f>
        <v>0</v>
      </c>
      <c r="R156" s="1"/>
      <c r="S156" s="1"/>
      <c r="T156" s="1"/>
    </row>
    <row r="157" spans="1:20" x14ac:dyDescent="0.25">
      <c r="A157" s="15"/>
      <c r="B157" s="22"/>
      <c r="C157" s="22"/>
      <c r="D157" s="22"/>
      <c r="E157" s="7"/>
      <c r="F157" s="7"/>
      <c r="G157" s="7"/>
      <c r="H157" s="7"/>
      <c r="I157" s="7"/>
      <c r="J157" s="7"/>
      <c r="K157" s="7"/>
      <c r="L157" s="7"/>
      <c r="M157" s="7"/>
      <c r="N157" s="16"/>
      <c r="O157" s="16"/>
      <c r="P157" s="16"/>
      <c r="Q157" s="16"/>
      <c r="R157" s="1"/>
      <c r="S157" s="1"/>
      <c r="T157" s="1"/>
    </row>
    <row r="158" spans="1:20" x14ac:dyDescent="0.25">
      <c r="A158" s="10"/>
      <c r="B158" s="10"/>
      <c r="C158" s="10"/>
      <c r="D158" s="10"/>
      <c r="E158" s="10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x14ac:dyDescent="0.25">
      <c r="A159" s="9" t="s">
        <v>0</v>
      </c>
      <c r="B159" s="8" t="s">
        <v>2</v>
      </c>
      <c r="C159" s="10"/>
      <c r="D159" s="10"/>
      <c r="E159" s="10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x14ac:dyDescent="0.25">
      <c r="A160" s="10"/>
      <c r="B160" s="10"/>
      <c r="C160" s="10"/>
      <c r="D160" s="10"/>
      <c r="E160" s="10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x14ac:dyDescent="0.25">
      <c r="A161" s="10"/>
      <c r="B161" s="10"/>
      <c r="C161" s="10"/>
      <c r="D161" s="10"/>
      <c r="E161" s="10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</sheetData>
  <mergeCells count="3">
    <mergeCell ref="A1:Q1"/>
    <mergeCell ref="A2:Q2"/>
    <mergeCell ref="A3:Q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2015-07-01T15:26:05Z</dcterms:modified>
</cp:coreProperties>
</file>