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2. Sistema de Salud\cuadros actualizados\Anu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G42" i="1" l="1"/>
  <c r="H42" i="1"/>
  <c r="F42" i="1"/>
  <c r="E42" i="1" l="1"/>
  <c r="E41" i="1" l="1"/>
</calcChain>
</file>

<file path=xl/sharedStrings.xml><?xml version="1.0" encoding="utf-8"?>
<sst xmlns="http://schemas.openxmlformats.org/spreadsheetml/2006/main" count="30" uniqueCount="19">
  <si>
    <t>$</t>
  </si>
  <si>
    <t>Año</t>
  </si>
  <si>
    <t>CUADRO Nº 2.4</t>
  </si>
  <si>
    <t>GASTO EN SALUD CORRESPONDIENTE A MEDICINA PREVENTIVA Y CURATIVA</t>
  </si>
  <si>
    <t>Gasto en salud</t>
  </si>
  <si>
    <t>Porcentaje del PIB</t>
  </si>
  <si>
    <t>Gasto per cápita</t>
  </si>
  <si>
    <t>Público</t>
  </si>
  <si>
    <t>Privado</t>
  </si>
  <si>
    <t>Total</t>
  </si>
  <si>
    <t>Público (1)</t>
  </si>
  <si>
    <t>M$</t>
  </si>
  <si>
    <t>%</t>
  </si>
  <si>
    <t>(1)  Gasto público per cápita considera la población beneficiaria estatal más la población no cubierta.</t>
  </si>
  <si>
    <t>(1)  Estas cifras no consideran la población de las fuerzas armadas.</t>
  </si>
  <si>
    <t xml:space="preserve">            Boletines estadísticos, SISP</t>
  </si>
  <si>
    <t xml:space="preserve">            Series estadísticas, SISP</t>
  </si>
  <si>
    <t>en miles de pesos de cada año</t>
  </si>
  <si>
    <t>Fuente: Boletines estadísticos FONASA; DIPRES; Superintendencia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</si>
</sst>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5" borderId="0" xfId="0" applyFont="1" applyFill="1" applyBorder="1" applyAlignment="1"/>
    <xf numFmtId="0" fontId="5" fillId="5" borderId="0" xfId="1" applyFont="1" applyFill="1" applyBorder="1" applyAlignment="1" applyProtection="1">
      <alignment vertical="center"/>
    </xf>
    <xf numFmtId="0" fontId="0" fillId="3" borderId="0" xfId="0" applyFont="1" applyFill="1" applyBorder="1" applyAlignment="1"/>
    <xf numFmtId="0" fontId="2" fillId="6" borderId="0" xfId="0" applyFont="1" applyFill="1" applyBorder="1" applyAlignment="1">
      <alignment vertical="top"/>
    </xf>
    <xf numFmtId="0" fontId="1" fillId="6" borderId="0" xfId="0" applyFont="1" applyFill="1" applyBorder="1" applyAlignment="1">
      <alignment vertical="top"/>
    </xf>
    <xf numFmtId="0" fontId="1" fillId="6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vertical="top"/>
    </xf>
    <xf numFmtId="164" fontId="2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right"/>
    </xf>
    <xf numFmtId="0" fontId="3" fillId="6" borderId="0" xfId="0" applyFont="1" applyFill="1" applyBorder="1" applyAlignment="1">
      <alignment vertical="top"/>
    </xf>
    <xf numFmtId="49" fontId="2" fillId="6" borderId="0" xfId="0" applyNumberFormat="1" applyFont="1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0" fontId="6" fillId="6" borderId="0" xfId="0" applyFont="1" applyFill="1" applyBorder="1" applyAlignment="1">
      <alignment vertical="top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37" fontId="7" fillId="4" borderId="0" xfId="0" applyNumberFormat="1" applyFont="1" applyFill="1" applyBorder="1" applyAlignment="1" applyProtection="1">
      <alignment horizontal="center" vertical="top"/>
    </xf>
    <xf numFmtId="0" fontId="2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164" fontId="2" fillId="6" borderId="0" xfId="0" applyNumberFormat="1" applyFont="1" applyFill="1" applyBorder="1" applyAlignment="1">
      <alignment vertical="top"/>
    </xf>
    <xf numFmtId="3" fontId="8" fillId="6" borderId="0" xfId="0" applyNumberFormat="1" applyFont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167640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356360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topLeftCell="B1" workbookViewId="0">
      <pane ySplit="7" topLeftCell="A42" activePane="bottomLeft" state="frozen"/>
      <selection activeCell="B1" sqref="B1"/>
      <selection pane="bottomLeft" activeCell="L43" sqref="L43"/>
    </sheetView>
  </sheetViews>
  <sheetFormatPr baseColWidth="10" defaultColWidth="11.42578125" defaultRowHeight="15" x14ac:dyDescent="0.25"/>
  <cols>
    <col min="1" max="1" width="11.42578125" style="3"/>
    <col min="2" max="2" width="7.85546875" style="3" customWidth="1"/>
    <col min="3" max="5" width="13.7109375" style="3" customWidth="1"/>
    <col min="6" max="7" width="7.7109375" style="3" bestFit="1" customWidth="1"/>
    <col min="8" max="8" width="5.5703125" style="3" bestFit="1" customWidth="1"/>
    <col min="9" max="11" width="10.28515625" style="3" customWidth="1"/>
    <col min="12" max="12" width="17.7109375" style="3" customWidth="1"/>
    <col min="13" max="255" width="11.42578125" style="3"/>
    <col min="256" max="256" width="7.85546875" style="3" customWidth="1"/>
    <col min="257" max="259" width="13.7109375" style="3" customWidth="1"/>
    <col min="260" max="261" width="7.7109375" style="3" bestFit="1" customWidth="1"/>
    <col min="262" max="262" width="5.5703125" style="3" bestFit="1" customWidth="1"/>
    <col min="263" max="265" width="10.28515625" style="3" customWidth="1"/>
    <col min="266" max="511" width="11.42578125" style="3"/>
    <col min="512" max="512" width="7.85546875" style="3" customWidth="1"/>
    <col min="513" max="515" width="13.7109375" style="3" customWidth="1"/>
    <col min="516" max="517" width="7.7109375" style="3" bestFit="1" customWidth="1"/>
    <col min="518" max="518" width="5.5703125" style="3" bestFit="1" customWidth="1"/>
    <col min="519" max="521" width="10.28515625" style="3" customWidth="1"/>
    <col min="522" max="767" width="11.42578125" style="3"/>
    <col min="768" max="768" width="7.85546875" style="3" customWidth="1"/>
    <col min="769" max="771" width="13.7109375" style="3" customWidth="1"/>
    <col min="772" max="773" width="7.7109375" style="3" bestFit="1" customWidth="1"/>
    <col min="774" max="774" width="5.5703125" style="3" bestFit="1" customWidth="1"/>
    <col min="775" max="777" width="10.28515625" style="3" customWidth="1"/>
    <col min="778" max="1023" width="11.42578125" style="3"/>
    <col min="1024" max="1024" width="7.85546875" style="3" customWidth="1"/>
    <col min="1025" max="1027" width="13.7109375" style="3" customWidth="1"/>
    <col min="1028" max="1029" width="7.7109375" style="3" bestFit="1" customWidth="1"/>
    <col min="1030" max="1030" width="5.5703125" style="3" bestFit="1" customWidth="1"/>
    <col min="1031" max="1033" width="10.28515625" style="3" customWidth="1"/>
    <col min="1034" max="1279" width="11.42578125" style="3"/>
    <col min="1280" max="1280" width="7.85546875" style="3" customWidth="1"/>
    <col min="1281" max="1283" width="13.7109375" style="3" customWidth="1"/>
    <col min="1284" max="1285" width="7.7109375" style="3" bestFit="1" customWidth="1"/>
    <col min="1286" max="1286" width="5.5703125" style="3" bestFit="1" customWidth="1"/>
    <col min="1287" max="1289" width="10.28515625" style="3" customWidth="1"/>
    <col min="1290" max="1535" width="11.42578125" style="3"/>
    <col min="1536" max="1536" width="7.85546875" style="3" customWidth="1"/>
    <col min="1537" max="1539" width="13.7109375" style="3" customWidth="1"/>
    <col min="1540" max="1541" width="7.7109375" style="3" bestFit="1" customWidth="1"/>
    <col min="1542" max="1542" width="5.5703125" style="3" bestFit="1" customWidth="1"/>
    <col min="1543" max="1545" width="10.28515625" style="3" customWidth="1"/>
    <col min="1546" max="1791" width="11.42578125" style="3"/>
    <col min="1792" max="1792" width="7.85546875" style="3" customWidth="1"/>
    <col min="1793" max="1795" width="13.7109375" style="3" customWidth="1"/>
    <col min="1796" max="1797" width="7.7109375" style="3" bestFit="1" customWidth="1"/>
    <col min="1798" max="1798" width="5.5703125" style="3" bestFit="1" customWidth="1"/>
    <col min="1799" max="1801" width="10.28515625" style="3" customWidth="1"/>
    <col min="1802" max="2047" width="11.42578125" style="3"/>
    <col min="2048" max="2048" width="7.85546875" style="3" customWidth="1"/>
    <col min="2049" max="2051" width="13.7109375" style="3" customWidth="1"/>
    <col min="2052" max="2053" width="7.7109375" style="3" bestFit="1" customWidth="1"/>
    <col min="2054" max="2054" width="5.5703125" style="3" bestFit="1" customWidth="1"/>
    <col min="2055" max="2057" width="10.28515625" style="3" customWidth="1"/>
    <col min="2058" max="2303" width="11.42578125" style="3"/>
    <col min="2304" max="2304" width="7.85546875" style="3" customWidth="1"/>
    <col min="2305" max="2307" width="13.7109375" style="3" customWidth="1"/>
    <col min="2308" max="2309" width="7.7109375" style="3" bestFit="1" customWidth="1"/>
    <col min="2310" max="2310" width="5.5703125" style="3" bestFit="1" customWidth="1"/>
    <col min="2311" max="2313" width="10.28515625" style="3" customWidth="1"/>
    <col min="2314" max="2559" width="11.42578125" style="3"/>
    <col min="2560" max="2560" width="7.85546875" style="3" customWidth="1"/>
    <col min="2561" max="2563" width="13.7109375" style="3" customWidth="1"/>
    <col min="2564" max="2565" width="7.7109375" style="3" bestFit="1" customWidth="1"/>
    <col min="2566" max="2566" width="5.5703125" style="3" bestFit="1" customWidth="1"/>
    <col min="2567" max="2569" width="10.28515625" style="3" customWidth="1"/>
    <col min="2570" max="2815" width="11.42578125" style="3"/>
    <col min="2816" max="2816" width="7.85546875" style="3" customWidth="1"/>
    <col min="2817" max="2819" width="13.7109375" style="3" customWidth="1"/>
    <col min="2820" max="2821" width="7.7109375" style="3" bestFit="1" customWidth="1"/>
    <col min="2822" max="2822" width="5.5703125" style="3" bestFit="1" customWidth="1"/>
    <col min="2823" max="2825" width="10.28515625" style="3" customWidth="1"/>
    <col min="2826" max="3071" width="11.42578125" style="3"/>
    <col min="3072" max="3072" width="7.85546875" style="3" customWidth="1"/>
    <col min="3073" max="3075" width="13.7109375" style="3" customWidth="1"/>
    <col min="3076" max="3077" width="7.7109375" style="3" bestFit="1" customWidth="1"/>
    <col min="3078" max="3078" width="5.5703125" style="3" bestFit="1" customWidth="1"/>
    <col min="3079" max="3081" width="10.28515625" style="3" customWidth="1"/>
    <col min="3082" max="3327" width="11.42578125" style="3"/>
    <col min="3328" max="3328" width="7.85546875" style="3" customWidth="1"/>
    <col min="3329" max="3331" width="13.7109375" style="3" customWidth="1"/>
    <col min="3332" max="3333" width="7.7109375" style="3" bestFit="1" customWidth="1"/>
    <col min="3334" max="3334" width="5.5703125" style="3" bestFit="1" customWidth="1"/>
    <col min="3335" max="3337" width="10.28515625" style="3" customWidth="1"/>
    <col min="3338" max="3583" width="11.42578125" style="3"/>
    <col min="3584" max="3584" width="7.85546875" style="3" customWidth="1"/>
    <col min="3585" max="3587" width="13.7109375" style="3" customWidth="1"/>
    <col min="3588" max="3589" width="7.7109375" style="3" bestFit="1" customWidth="1"/>
    <col min="3590" max="3590" width="5.5703125" style="3" bestFit="1" customWidth="1"/>
    <col min="3591" max="3593" width="10.28515625" style="3" customWidth="1"/>
    <col min="3594" max="3839" width="11.42578125" style="3"/>
    <col min="3840" max="3840" width="7.85546875" style="3" customWidth="1"/>
    <col min="3841" max="3843" width="13.7109375" style="3" customWidth="1"/>
    <col min="3844" max="3845" width="7.7109375" style="3" bestFit="1" customWidth="1"/>
    <col min="3846" max="3846" width="5.5703125" style="3" bestFit="1" customWidth="1"/>
    <col min="3847" max="3849" width="10.28515625" style="3" customWidth="1"/>
    <col min="3850" max="4095" width="11.42578125" style="3"/>
    <col min="4096" max="4096" width="7.85546875" style="3" customWidth="1"/>
    <col min="4097" max="4099" width="13.7109375" style="3" customWidth="1"/>
    <col min="4100" max="4101" width="7.7109375" style="3" bestFit="1" customWidth="1"/>
    <col min="4102" max="4102" width="5.5703125" style="3" bestFit="1" customWidth="1"/>
    <col min="4103" max="4105" width="10.28515625" style="3" customWidth="1"/>
    <col min="4106" max="4351" width="11.42578125" style="3"/>
    <col min="4352" max="4352" width="7.85546875" style="3" customWidth="1"/>
    <col min="4353" max="4355" width="13.7109375" style="3" customWidth="1"/>
    <col min="4356" max="4357" width="7.7109375" style="3" bestFit="1" customWidth="1"/>
    <col min="4358" max="4358" width="5.5703125" style="3" bestFit="1" customWidth="1"/>
    <col min="4359" max="4361" width="10.28515625" style="3" customWidth="1"/>
    <col min="4362" max="4607" width="11.42578125" style="3"/>
    <col min="4608" max="4608" width="7.85546875" style="3" customWidth="1"/>
    <col min="4609" max="4611" width="13.7109375" style="3" customWidth="1"/>
    <col min="4612" max="4613" width="7.7109375" style="3" bestFit="1" customWidth="1"/>
    <col min="4614" max="4614" width="5.5703125" style="3" bestFit="1" customWidth="1"/>
    <col min="4615" max="4617" width="10.28515625" style="3" customWidth="1"/>
    <col min="4618" max="4863" width="11.42578125" style="3"/>
    <col min="4864" max="4864" width="7.85546875" style="3" customWidth="1"/>
    <col min="4865" max="4867" width="13.7109375" style="3" customWidth="1"/>
    <col min="4868" max="4869" width="7.7109375" style="3" bestFit="1" customWidth="1"/>
    <col min="4870" max="4870" width="5.5703125" style="3" bestFit="1" customWidth="1"/>
    <col min="4871" max="4873" width="10.28515625" style="3" customWidth="1"/>
    <col min="4874" max="5119" width="11.42578125" style="3"/>
    <col min="5120" max="5120" width="7.85546875" style="3" customWidth="1"/>
    <col min="5121" max="5123" width="13.7109375" style="3" customWidth="1"/>
    <col min="5124" max="5125" width="7.7109375" style="3" bestFit="1" customWidth="1"/>
    <col min="5126" max="5126" width="5.5703125" style="3" bestFit="1" customWidth="1"/>
    <col min="5127" max="5129" width="10.28515625" style="3" customWidth="1"/>
    <col min="5130" max="5375" width="11.42578125" style="3"/>
    <col min="5376" max="5376" width="7.85546875" style="3" customWidth="1"/>
    <col min="5377" max="5379" width="13.7109375" style="3" customWidth="1"/>
    <col min="5380" max="5381" width="7.7109375" style="3" bestFit="1" customWidth="1"/>
    <col min="5382" max="5382" width="5.5703125" style="3" bestFit="1" customWidth="1"/>
    <col min="5383" max="5385" width="10.28515625" style="3" customWidth="1"/>
    <col min="5386" max="5631" width="11.42578125" style="3"/>
    <col min="5632" max="5632" width="7.85546875" style="3" customWidth="1"/>
    <col min="5633" max="5635" width="13.7109375" style="3" customWidth="1"/>
    <col min="5636" max="5637" width="7.7109375" style="3" bestFit="1" customWidth="1"/>
    <col min="5638" max="5638" width="5.5703125" style="3" bestFit="1" customWidth="1"/>
    <col min="5639" max="5641" width="10.28515625" style="3" customWidth="1"/>
    <col min="5642" max="5887" width="11.42578125" style="3"/>
    <col min="5888" max="5888" width="7.85546875" style="3" customWidth="1"/>
    <col min="5889" max="5891" width="13.7109375" style="3" customWidth="1"/>
    <col min="5892" max="5893" width="7.7109375" style="3" bestFit="1" customWidth="1"/>
    <col min="5894" max="5894" width="5.5703125" style="3" bestFit="1" customWidth="1"/>
    <col min="5895" max="5897" width="10.28515625" style="3" customWidth="1"/>
    <col min="5898" max="6143" width="11.42578125" style="3"/>
    <col min="6144" max="6144" width="7.85546875" style="3" customWidth="1"/>
    <col min="6145" max="6147" width="13.7109375" style="3" customWidth="1"/>
    <col min="6148" max="6149" width="7.7109375" style="3" bestFit="1" customWidth="1"/>
    <col min="6150" max="6150" width="5.5703125" style="3" bestFit="1" customWidth="1"/>
    <col min="6151" max="6153" width="10.28515625" style="3" customWidth="1"/>
    <col min="6154" max="6399" width="11.42578125" style="3"/>
    <col min="6400" max="6400" width="7.85546875" style="3" customWidth="1"/>
    <col min="6401" max="6403" width="13.7109375" style="3" customWidth="1"/>
    <col min="6404" max="6405" width="7.7109375" style="3" bestFit="1" customWidth="1"/>
    <col min="6406" max="6406" width="5.5703125" style="3" bestFit="1" customWidth="1"/>
    <col min="6407" max="6409" width="10.28515625" style="3" customWidth="1"/>
    <col min="6410" max="6655" width="11.42578125" style="3"/>
    <col min="6656" max="6656" width="7.85546875" style="3" customWidth="1"/>
    <col min="6657" max="6659" width="13.7109375" style="3" customWidth="1"/>
    <col min="6660" max="6661" width="7.7109375" style="3" bestFit="1" customWidth="1"/>
    <col min="6662" max="6662" width="5.5703125" style="3" bestFit="1" customWidth="1"/>
    <col min="6663" max="6665" width="10.28515625" style="3" customWidth="1"/>
    <col min="6666" max="6911" width="11.42578125" style="3"/>
    <col min="6912" max="6912" width="7.85546875" style="3" customWidth="1"/>
    <col min="6913" max="6915" width="13.7109375" style="3" customWidth="1"/>
    <col min="6916" max="6917" width="7.7109375" style="3" bestFit="1" customWidth="1"/>
    <col min="6918" max="6918" width="5.5703125" style="3" bestFit="1" customWidth="1"/>
    <col min="6919" max="6921" width="10.28515625" style="3" customWidth="1"/>
    <col min="6922" max="7167" width="11.42578125" style="3"/>
    <col min="7168" max="7168" width="7.85546875" style="3" customWidth="1"/>
    <col min="7169" max="7171" width="13.7109375" style="3" customWidth="1"/>
    <col min="7172" max="7173" width="7.7109375" style="3" bestFit="1" customWidth="1"/>
    <col min="7174" max="7174" width="5.5703125" style="3" bestFit="1" customWidth="1"/>
    <col min="7175" max="7177" width="10.28515625" style="3" customWidth="1"/>
    <col min="7178" max="7423" width="11.42578125" style="3"/>
    <col min="7424" max="7424" width="7.85546875" style="3" customWidth="1"/>
    <col min="7425" max="7427" width="13.7109375" style="3" customWidth="1"/>
    <col min="7428" max="7429" width="7.7109375" style="3" bestFit="1" customWidth="1"/>
    <col min="7430" max="7430" width="5.5703125" style="3" bestFit="1" customWidth="1"/>
    <col min="7431" max="7433" width="10.28515625" style="3" customWidth="1"/>
    <col min="7434" max="7679" width="11.42578125" style="3"/>
    <col min="7680" max="7680" width="7.85546875" style="3" customWidth="1"/>
    <col min="7681" max="7683" width="13.7109375" style="3" customWidth="1"/>
    <col min="7684" max="7685" width="7.7109375" style="3" bestFit="1" customWidth="1"/>
    <col min="7686" max="7686" width="5.5703125" style="3" bestFit="1" customWidth="1"/>
    <col min="7687" max="7689" width="10.28515625" style="3" customWidth="1"/>
    <col min="7690" max="7935" width="11.42578125" style="3"/>
    <col min="7936" max="7936" width="7.85546875" style="3" customWidth="1"/>
    <col min="7937" max="7939" width="13.7109375" style="3" customWidth="1"/>
    <col min="7940" max="7941" width="7.7109375" style="3" bestFit="1" customWidth="1"/>
    <col min="7942" max="7942" width="5.5703125" style="3" bestFit="1" customWidth="1"/>
    <col min="7943" max="7945" width="10.28515625" style="3" customWidth="1"/>
    <col min="7946" max="8191" width="11.42578125" style="3"/>
    <col min="8192" max="8192" width="7.85546875" style="3" customWidth="1"/>
    <col min="8193" max="8195" width="13.7109375" style="3" customWidth="1"/>
    <col min="8196" max="8197" width="7.7109375" style="3" bestFit="1" customWidth="1"/>
    <col min="8198" max="8198" width="5.5703125" style="3" bestFit="1" customWidth="1"/>
    <col min="8199" max="8201" width="10.28515625" style="3" customWidth="1"/>
    <col min="8202" max="8447" width="11.42578125" style="3"/>
    <col min="8448" max="8448" width="7.85546875" style="3" customWidth="1"/>
    <col min="8449" max="8451" width="13.7109375" style="3" customWidth="1"/>
    <col min="8452" max="8453" width="7.7109375" style="3" bestFit="1" customWidth="1"/>
    <col min="8454" max="8454" width="5.5703125" style="3" bestFit="1" customWidth="1"/>
    <col min="8455" max="8457" width="10.28515625" style="3" customWidth="1"/>
    <col min="8458" max="8703" width="11.42578125" style="3"/>
    <col min="8704" max="8704" width="7.85546875" style="3" customWidth="1"/>
    <col min="8705" max="8707" width="13.7109375" style="3" customWidth="1"/>
    <col min="8708" max="8709" width="7.7109375" style="3" bestFit="1" customWidth="1"/>
    <col min="8710" max="8710" width="5.5703125" style="3" bestFit="1" customWidth="1"/>
    <col min="8711" max="8713" width="10.28515625" style="3" customWidth="1"/>
    <col min="8714" max="8959" width="11.42578125" style="3"/>
    <col min="8960" max="8960" width="7.85546875" style="3" customWidth="1"/>
    <col min="8961" max="8963" width="13.7109375" style="3" customWidth="1"/>
    <col min="8964" max="8965" width="7.7109375" style="3" bestFit="1" customWidth="1"/>
    <col min="8966" max="8966" width="5.5703125" style="3" bestFit="1" customWidth="1"/>
    <col min="8967" max="8969" width="10.28515625" style="3" customWidth="1"/>
    <col min="8970" max="9215" width="11.42578125" style="3"/>
    <col min="9216" max="9216" width="7.85546875" style="3" customWidth="1"/>
    <col min="9217" max="9219" width="13.7109375" style="3" customWidth="1"/>
    <col min="9220" max="9221" width="7.7109375" style="3" bestFit="1" customWidth="1"/>
    <col min="9222" max="9222" width="5.5703125" style="3" bestFit="1" customWidth="1"/>
    <col min="9223" max="9225" width="10.28515625" style="3" customWidth="1"/>
    <col min="9226" max="9471" width="11.42578125" style="3"/>
    <col min="9472" max="9472" width="7.85546875" style="3" customWidth="1"/>
    <col min="9473" max="9475" width="13.7109375" style="3" customWidth="1"/>
    <col min="9476" max="9477" width="7.7109375" style="3" bestFit="1" customWidth="1"/>
    <col min="9478" max="9478" width="5.5703125" style="3" bestFit="1" customWidth="1"/>
    <col min="9479" max="9481" width="10.28515625" style="3" customWidth="1"/>
    <col min="9482" max="9727" width="11.42578125" style="3"/>
    <col min="9728" max="9728" width="7.85546875" style="3" customWidth="1"/>
    <col min="9729" max="9731" width="13.7109375" style="3" customWidth="1"/>
    <col min="9732" max="9733" width="7.7109375" style="3" bestFit="1" customWidth="1"/>
    <col min="9734" max="9734" width="5.5703125" style="3" bestFit="1" customWidth="1"/>
    <col min="9735" max="9737" width="10.28515625" style="3" customWidth="1"/>
    <col min="9738" max="9983" width="11.42578125" style="3"/>
    <col min="9984" max="9984" width="7.85546875" style="3" customWidth="1"/>
    <col min="9985" max="9987" width="13.7109375" style="3" customWidth="1"/>
    <col min="9988" max="9989" width="7.7109375" style="3" bestFit="1" customWidth="1"/>
    <col min="9990" max="9990" width="5.5703125" style="3" bestFit="1" customWidth="1"/>
    <col min="9991" max="9993" width="10.28515625" style="3" customWidth="1"/>
    <col min="9994" max="10239" width="11.42578125" style="3"/>
    <col min="10240" max="10240" width="7.85546875" style="3" customWidth="1"/>
    <col min="10241" max="10243" width="13.7109375" style="3" customWidth="1"/>
    <col min="10244" max="10245" width="7.7109375" style="3" bestFit="1" customWidth="1"/>
    <col min="10246" max="10246" width="5.5703125" style="3" bestFit="1" customWidth="1"/>
    <col min="10247" max="10249" width="10.28515625" style="3" customWidth="1"/>
    <col min="10250" max="10495" width="11.42578125" style="3"/>
    <col min="10496" max="10496" width="7.85546875" style="3" customWidth="1"/>
    <col min="10497" max="10499" width="13.7109375" style="3" customWidth="1"/>
    <col min="10500" max="10501" width="7.7109375" style="3" bestFit="1" customWidth="1"/>
    <col min="10502" max="10502" width="5.5703125" style="3" bestFit="1" customWidth="1"/>
    <col min="10503" max="10505" width="10.28515625" style="3" customWidth="1"/>
    <col min="10506" max="10751" width="11.42578125" style="3"/>
    <col min="10752" max="10752" width="7.85546875" style="3" customWidth="1"/>
    <col min="10753" max="10755" width="13.7109375" style="3" customWidth="1"/>
    <col min="10756" max="10757" width="7.7109375" style="3" bestFit="1" customWidth="1"/>
    <col min="10758" max="10758" width="5.5703125" style="3" bestFit="1" customWidth="1"/>
    <col min="10759" max="10761" width="10.28515625" style="3" customWidth="1"/>
    <col min="10762" max="11007" width="11.42578125" style="3"/>
    <col min="11008" max="11008" width="7.85546875" style="3" customWidth="1"/>
    <col min="11009" max="11011" width="13.7109375" style="3" customWidth="1"/>
    <col min="11012" max="11013" width="7.7109375" style="3" bestFit="1" customWidth="1"/>
    <col min="11014" max="11014" width="5.5703125" style="3" bestFit="1" customWidth="1"/>
    <col min="11015" max="11017" width="10.28515625" style="3" customWidth="1"/>
    <col min="11018" max="11263" width="11.42578125" style="3"/>
    <col min="11264" max="11264" width="7.85546875" style="3" customWidth="1"/>
    <col min="11265" max="11267" width="13.7109375" style="3" customWidth="1"/>
    <col min="11268" max="11269" width="7.7109375" style="3" bestFit="1" customWidth="1"/>
    <col min="11270" max="11270" width="5.5703125" style="3" bestFit="1" customWidth="1"/>
    <col min="11271" max="11273" width="10.28515625" style="3" customWidth="1"/>
    <col min="11274" max="11519" width="11.42578125" style="3"/>
    <col min="11520" max="11520" width="7.85546875" style="3" customWidth="1"/>
    <col min="11521" max="11523" width="13.7109375" style="3" customWidth="1"/>
    <col min="11524" max="11525" width="7.7109375" style="3" bestFit="1" customWidth="1"/>
    <col min="11526" max="11526" width="5.5703125" style="3" bestFit="1" customWidth="1"/>
    <col min="11527" max="11529" width="10.28515625" style="3" customWidth="1"/>
    <col min="11530" max="11775" width="11.42578125" style="3"/>
    <col min="11776" max="11776" width="7.85546875" style="3" customWidth="1"/>
    <col min="11777" max="11779" width="13.7109375" style="3" customWidth="1"/>
    <col min="11780" max="11781" width="7.7109375" style="3" bestFit="1" customWidth="1"/>
    <col min="11782" max="11782" width="5.5703125" style="3" bestFit="1" customWidth="1"/>
    <col min="11783" max="11785" width="10.28515625" style="3" customWidth="1"/>
    <col min="11786" max="12031" width="11.42578125" style="3"/>
    <col min="12032" max="12032" width="7.85546875" style="3" customWidth="1"/>
    <col min="12033" max="12035" width="13.7109375" style="3" customWidth="1"/>
    <col min="12036" max="12037" width="7.7109375" style="3" bestFit="1" customWidth="1"/>
    <col min="12038" max="12038" width="5.5703125" style="3" bestFit="1" customWidth="1"/>
    <col min="12039" max="12041" width="10.28515625" style="3" customWidth="1"/>
    <col min="12042" max="12287" width="11.42578125" style="3"/>
    <col min="12288" max="12288" width="7.85546875" style="3" customWidth="1"/>
    <col min="12289" max="12291" width="13.7109375" style="3" customWidth="1"/>
    <col min="12292" max="12293" width="7.7109375" style="3" bestFit="1" customWidth="1"/>
    <col min="12294" max="12294" width="5.5703125" style="3" bestFit="1" customWidth="1"/>
    <col min="12295" max="12297" width="10.28515625" style="3" customWidth="1"/>
    <col min="12298" max="12543" width="11.42578125" style="3"/>
    <col min="12544" max="12544" width="7.85546875" style="3" customWidth="1"/>
    <col min="12545" max="12547" width="13.7109375" style="3" customWidth="1"/>
    <col min="12548" max="12549" width="7.7109375" style="3" bestFit="1" customWidth="1"/>
    <col min="12550" max="12550" width="5.5703125" style="3" bestFit="1" customWidth="1"/>
    <col min="12551" max="12553" width="10.28515625" style="3" customWidth="1"/>
    <col min="12554" max="12799" width="11.42578125" style="3"/>
    <col min="12800" max="12800" width="7.85546875" style="3" customWidth="1"/>
    <col min="12801" max="12803" width="13.7109375" style="3" customWidth="1"/>
    <col min="12804" max="12805" width="7.7109375" style="3" bestFit="1" customWidth="1"/>
    <col min="12806" max="12806" width="5.5703125" style="3" bestFit="1" customWidth="1"/>
    <col min="12807" max="12809" width="10.28515625" style="3" customWidth="1"/>
    <col min="12810" max="13055" width="11.42578125" style="3"/>
    <col min="13056" max="13056" width="7.85546875" style="3" customWidth="1"/>
    <col min="13057" max="13059" width="13.7109375" style="3" customWidth="1"/>
    <col min="13060" max="13061" width="7.7109375" style="3" bestFit="1" customWidth="1"/>
    <col min="13062" max="13062" width="5.5703125" style="3" bestFit="1" customWidth="1"/>
    <col min="13063" max="13065" width="10.28515625" style="3" customWidth="1"/>
    <col min="13066" max="13311" width="11.42578125" style="3"/>
    <col min="13312" max="13312" width="7.85546875" style="3" customWidth="1"/>
    <col min="13313" max="13315" width="13.7109375" style="3" customWidth="1"/>
    <col min="13316" max="13317" width="7.7109375" style="3" bestFit="1" customWidth="1"/>
    <col min="13318" max="13318" width="5.5703125" style="3" bestFit="1" customWidth="1"/>
    <col min="13319" max="13321" width="10.28515625" style="3" customWidth="1"/>
    <col min="13322" max="13567" width="11.42578125" style="3"/>
    <col min="13568" max="13568" width="7.85546875" style="3" customWidth="1"/>
    <col min="13569" max="13571" width="13.7109375" style="3" customWidth="1"/>
    <col min="13572" max="13573" width="7.7109375" style="3" bestFit="1" customWidth="1"/>
    <col min="13574" max="13574" width="5.5703125" style="3" bestFit="1" customWidth="1"/>
    <col min="13575" max="13577" width="10.28515625" style="3" customWidth="1"/>
    <col min="13578" max="13823" width="11.42578125" style="3"/>
    <col min="13824" max="13824" width="7.85546875" style="3" customWidth="1"/>
    <col min="13825" max="13827" width="13.7109375" style="3" customWidth="1"/>
    <col min="13828" max="13829" width="7.7109375" style="3" bestFit="1" customWidth="1"/>
    <col min="13830" max="13830" width="5.5703125" style="3" bestFit="1" customWidth="1"/>
    <col min="13831" max="13833" width="10.28515625" style="3" customWidth="1"/>
    <col min="13834" max="14079" width="11.42578125" style="3"/>
    <col min="14080" max="14080" width="7.85546875" style="3" customWidth="1"/>
    <col min="14081" max="14083" width="13.7109375" style="3" customWidth="1"/>
    <col min="14084" max="14085" width="7.7109375" style="3" bestFit="1" customWidth="1"/>
    <col min="14086" max="14086" width="5.5703125" style="3" bestFit="1" customWidth="1"/>
    <col min="14087" max="14089" width="10.28515625" style="3" customWidth="1"/>
    <col min="14090" max="14335" width="11.42578125" style="3"/>
    <col min="14336" max="14336" width="7.85546875" style="3" customWidth="1"/>
    <col min="14337" max="14339" width="13.7109375" style="3" customWidth="1"/>
    <col min="14340" max="14341" width="7.7109375" style="3" bestFit="1" customWidth="1"/>
    <col min="14342" max="14342" width="5.5703125" style="3" bestFit="1" customWidth="1"/>
    <col min="14343" max="14345" width="10.28515625" style="3" customWidth="1"/>
    <col min="14346" max="14591" width="11.42578125" style="3"/>
    <col min="14592" max="14592" width="7.85546875" style="3" customWidth="1"/>
    <col min="14593" max="14595" width="13.7109375" style="3" customWidth="1"/>
    <col min="14596" max="14597" width="7.7109375" style="3" bestFit="1" customWidth="1"/>
    <col min="14598" max="14598" width="5.5703125" style="3" bestFit="1" customWidth="1"/>
    <col min="14599" max="14601" width="10.28515625" style="3" customWidth="1"/>
    <col min="14602" max="14847" width="11.42578125" style="3"/>
    <col min="14848" max="14848" width="7.85546875" style="3" customWidth="1"/>
    <col min="14849" max="14851" width="13.7109375" style="3" customWidth="1"/>
    <col min="14852" max="14853" width="7.7109375" style="3" bestFit="1" customWidth="1"/>
    <col min="14854" max="14854" width="5.5703125" style="3" bestFit="1" customWidth="1"/>
    <col min="14855" max="14857" width="10.28515625" style="3" customWidth="1"/>
    <col min="14858" max="15103" width="11.42578125" style="3"/>
    <col min="15104" max="15104" width="7.85546875" style="3" customWidth="1"/>
    <col min="15105" max="15107" width="13.7109375" style="3" customWidth="1"/>
    <col min="15108" max="15109" width="7.7109375" style="3" bestFit="1" customWidth="1"/>
    <col min="15110" max="15110" width="5.5703125" style="3" bestFit="1" customWidth="1"/>
    <col min="15111" max="15113" width="10.28515625" style="3" customWidth="1"/>
    <col min="15114" max="15359" width="11.42578125" style="3"/>
    <col min="15360" max="15360" width="7.85546875" style="3" customWidth="1"/>
    <col min="15361" max="15363" width="13.7109375" style="3" customWidth="1"/>
    <col min="15364" max="15365" width="7.7109375" style="3" bestFit="1" customWidth="1"/>
    <col min="15366" max="15366" width="5.5703125" style="3" bestFit="1" customWidth="1"/>
    <col min="15367" max="15369" width="10.28515625" style="3" customWidth="1"/>
    <col min="15370" max="15615" width="11.42578125" style="3"/>
    <col min="15616" max="15616" width="7.85546875" style="3" customWidth="1"/>
    <col min="15617" max="15619" width="13.7109375" style="3" customWidth="1"/>
    <col min="15620" max="15621" width="7.7109375" style="3" bestFit="1" customWidth="1"/>
    <col min="15622" max="15622" width="5.5703125" style="3" bestFit="1" customWidth="1"/>
    <col min="15623" max="15625" width="10.28515625" style="3" customWidth="1"/>
    <col min="15626" max="15871" width="11.42578125" style="3"/>
    <col min="15872" max="15872" width="7.85546875" style="3" customWidth="1"/>
    <col min="15873" max="15875" width="13.7109375" style="3" customWidth="1"/>
    <col min="15876" max="15877" width="7.7109375" style="3" bestFit="1" customWidth="1"/>
    <col min="15878" max="15878" width="5.5703125" style="3" bestFit="1" customWidth="1"/>
    <col min="15879" max="15881" width="10.28515625" style="3" customWidth="1"/>
    <col min="15882" max="16127" width="11.42578125" style="3"/>
    <col min="16128" max="16128" width="7.85546875" style="3" customWidth="1"/>
    <col min="16129" max="16131" width="13.7109375" style="3" customWidth="1"/>
    <col min="16132" max="16133" width="7.7109375" style="3" bestFit="1" customWidth="1"/>
    <col min="16134" max="16134" width="5.5703125" style="3" bestFit="1" customWidth="1"/>
    <col min="16135" max="16137" width="10.28515625" style="3" customWidth="1"/>
    <col min="16138" max="16384" width="11.42578125" style="3"/>
  </cols>
  <sheetData>
    <row r="1" spans="2:12" x14ac:dyDescent="0.25">
      <c r="B1" s="20" t="s">
        <v>2</v>
      </c>
      <c r="C1" s="20"/>
      <c r="D1" s="20"/>
      <c r="E1" s="20"/>
      <c r="F1" s="20"/>
      <c r="G1" s="20"/>
      <c r="H1" s="20"/>
      <c r="I1" s="20"/>
      <c r="J1" s="20"/>
      <c r="K1" s="20"/>
      <c r="L1" s="1"/>
    </row>
    <row r="2" spans="2:12" x14ac:dyDescent="0.25">
      <c r="B2" s="20" t="s">
        <v>3</v>
      </c>
      <c r="C2" s="20"/>
      <c r="D2" s="20"/>
      <c r="E2" s="20"/>
      <c r="F2" s="20"/>
      <c r="G2" s="20"/>
      <c r="H2" s="20"/>
      <c r="I2" s="20"/>
      <c r="J2" s="20"/>
      <c r="K2" s="20"/>
      <c r="L2" s="1"/>
    </row>
    <row r="3" spans="2:12" x14ac:dyDescent="0.25">
      <c r="B3" s="21" t="s">
        <v>17</v>
      </c>
      <c r="C3" s="21"/>
      <c r="D3" s="21"/>
      <c r="E3" s="21"/>
      <c r="F3" s="21"/>
      <c r="G3" s="21"/>
      <c r="H3" s="21"/>
      <c r="I3" s="21"/>
      <c r="J3" s="21"/>
      <c r="K3" s="21"/>
      <c r="L3" s="1"/>
    </row>
    <row r="4" spans="2:12" x14ac:dyDescent="0.25">
      <c r="B4" s="2"/>
      <c r="C4" s="4"/>
      <c r="D4" s="4"/>
      <c r="E4" s="4"/>
      <c r="F4" s="5"/>
      <c r="G4" s="4"/>
      <c r="H4" s="4"/>
      <c r="I4" s="4"/>
      <c r="J4" s="4"/>
      <c r="K4" s="4"/>
      <c r="L4" s="1"/>
    </row>
    <row r="5" spans="2:12" x14ac:dyDescent="0.25">
      <c r="B5" s="22" t="s">
        <v>1</v>
      </c>
      <c r="C5" s="20" t="s">
        <v>4</v>
      </c>
      <c r="D5" s="20"/>
      <c r="E5" s="20"/>
      <c r="F5" s="22" t="s">
        <v>5</v>
      </c>
      <c r="G5" s="22"/>
      <c r="H5" s="22"/>
      <c r="I5" s="20" t="s">
        <v>6</v>
      </c>
      <c r="J5" s="20"/>
      <c r="K5" s="20"/>
      <c r="L5" s="1"/>
    </row>
    <row r="6" spans="2:12" x14ac:dyDescent="0.25">
      <c r="B6" s="22"/>
      <c r="C6" s="6" t="s">
        <v>7</v>
      </c>
      <c r="D6" s="6" t="s">
        <v>8</v>
      </c>
      <c r="E6" s="6" t="s">
        <v>9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8</v>
      </c>
      <c r="K6" s="6" t="s">
        <v>9</v>
      </c>
      <c r="L6" s="1"/>
    </row>
    <row r="7" spans="2:12" x14ac:dyDescent="0.25">
      <c r="B7" s="23"/>
      <c r="C7" s="7" t="s">
        <v>11</v>
      </c>
      <c r="D7" s="7" t="s">
        <v>11</v>
      </c>
      <c r="E7" s="7" t="s">
        <v>11</v>
      </c>
      <c r="F7" s="7" t="s">
        <v>12</v>
      </c>
      <c r="G7" s="7" t="s">
        <v>12</v>
      </c>
      <c r="H7" s="7" t="s">
        <v>12</v>
      </c>
      <c r="I7" s="7" t="s">
        <v>0</v>
      </c>
      <c r="J7" s="7" t="s">
        <v>0</v>
      </c>
      <c r="K7" s="7" t="s">
        <v>0</v>
      </c>
      <c r="L7" s="1"/>
    </row>
    <row r="8" spans="2:12" x14ac:dyDescent="0.25">
      <c r="B8" s="8">
        <v>1981</v>
      </c>
      <c r="C8" s="9">
        <v>34863776.535668418</v>
      </c>
      <c r="D8" s="9">
        <v>0</v>
      </c>
      <c r="E8" s="9">
        <v>34863776.535668418</v>
      </c>
      <c r="F8" s="10">
        <v>3.1147421892557872</v>
      </c>
      <c r="G8" s="10">
        <v>0</v>
      </c>
      <c r="H8" s="10">
        <v>3.1147421892557872</v>
      </c>
      <c r="I8" s="11">
        <v>3594.2037665637545</v>
      </c>
      <c r="J8" s="11">
        <v>0</v>
      </c>
      <c r="K8" s="11">
        <v>3085.2899589087097</v>
      </c>
      <c r="L8" s="1"/>
    </row>
    <row r="9" spans="2:12" x14ac:dyDescent="0.25">
      <c r="B9" s="8">
        <v>1982</v>
      </c>
      <c r="C9" s="9">
        <v>37011017.387044087</v>
      </c>
      <c r="D9" s="9">
        <v>1136702.0082015998</v>
      </c>
      <c r="E9" s="9">
        <v>38147719.395245686</v>
      </c>
      <c r="F9" s="10">
        <v>2.7927047131383365</v>
      </c>
      <c r="G9" s="10">
        <v>8.5771029273290444E-2</v>
      </c>
      <c r="H9" s="10">
        <v>2.8784757424116267</v>
      </c>
      <c r="I9" s="11">
        <v>3776.6344272493966</v>
      </c>
      <c r="J9" s="11">
        <v>7104.3875512599989</v>
      </c>
      <c r="K9" s="11">
        <v>3317.1929908909292</v>
      </c>
      <c r="L9" s="1"/>
    </row>
    <row r="10" spans="2:12" x14ac:dyDescent="0.25">
      <c r="B10" s="8">
        <v>1983</v>
      </c>
      <c r="C10" s="9">
        <v>41081597.144992642</v>
      </c>
      <c r="D10" s="9">
        <v>2777347.4126192206</v>
      </c>
      <c r="E10" s="9">
        <v>43858944.55761186</v>
      </c>
      <c r="F10" s="10">
        <v>3.1849137358401776</v>
      </c>
      <c r="G10" s="10">
        <v>0.21531811171877255</v>
      </c>
      <c r="H10" s="10">
        <v>3.4002318475589499</v>
      </c>
      <c r="I10" s="11">
        <v>4149.6562772719844</v>
      </c>
      <c r="J10" s="11">
        <v>12075.423533127047</v>
      </c>
      <c r="K10" s="11">
        <v>3748.6277399668256</v>
      </c>
      <c r="L10" s="1"/>
    </row>
    <row r="11" spans="2:12" x14ac:dyDescent="0.25">
      <c r="B11" s="8">
        <v>1984</v>
      </c>
      <c r="C11" s="9">
        <v>47159903.734830983</v>
      </c>
      <c r="D11" s="9">
        <v>5340165.5699735079</v>
      </c>
      <c r="E11" s="9">
        <v>52500069.304804489</v>
      </c>
      <c r="F11" s="10">
        <v>2.9083817027407655</v>
      </c>
      <c r="G11" s="10">
        <v>0.32933145751623377</v>
      </c>
      <c r="H11" s="10">
        <v>3.2377131602569995</v>
      </c>
      <c r="I11" s="11">
        <v>4763.6266398819171</v>
      </c>
      <c r="J11" s="11">
        <v>14432.879918847319</v>
      </c>
      <c r="K11" s="11">
        <v>4411.7705298155033</v>
      </c>
      <c r="L11" s="1"/>
    </row>
    <row r="12" spans="2:12" x14ac:dyDescent="0.25">
      <c r="B12" s="8">
        <v>1985</v>
      </c>
      <c r="C12" s="9">
        <v>60733176.274123482</v>
      </c>
      <c r="D12" s="9">
        <v>9699178.8975092731</v>
      </c>
      <c r="E12" s="9">
        <v>70432355.171632752</v>
      </c>
      <c r="F12" s="10">
        <v>3.0814163867233302</v>
      </c>
      <c r="G12" s="10">
        <v>0.49210679608865132</v>
      </c>
      <c r="H12" s="10">
        <v>3.5735231828119813</v>
      </c>
      <c r="I12" s="11">
        <v>6134.6642701134833</v>
      </c>
      <c r="J12" s="11">
        <v>17634.870722744134</v>
      </c>
      <c r="K12" s="11">
        <v>5820.8557993084914</v>
      </c>
      <c r="L12" s="1"/>
    </row>
    <row r="13" spans="2:12" x14ac:dyDescent="0.25">
      <c r="B13" s="8">
        <v>1986</v>
      </c>
      <c r="C13" s="9">
        <v>70829269.824635655</v>
      </c>
      <c r="D13" s="9">
        <v>18519579.724790055</v>
      </c>
      <c r="E13" s="9">
        <v>89348849.549425706</v>
      </c>
      <c r="F13" s="10">
        <v>2.5657489388830945</v>
      </c>
      <c r="G13" s="10">
        <v>0.67086096108411186</v>
      </c>
      <c r="H13" s="10">
        <v>3.2366098999672062</v>
      </c>
      <c r="I13" s="11">
        <v>7301.9865798593455</v>
      </c>
      <c r="J13" s="11">
        <v>20129.97796172832</v>
      </c>
      <c r="K13" s="11">
        <v>7264.1341097094073</v>
      </c>
      <c r="L13" s="1"/>
    </row>
    <row r="14" spans="2:12" x14ac:dyDescent="0.25">
      <c r="B14" s="8">
        <v>1987</v>
      </c>
      <c r="C14" s="9">
        <v>86079196.907544658</v>
      </c>
      <c r="D14" s="9">
        <v>31419556.0356347</v>
      </c>
      <c r="E14" s="9">
        <v>117498752.94317935</v>
      </c>
      <c r="F14" s="10">
        <v>2.4184502081337627</v>
      </c>
      <c r="G14" s="10">
        <v>0.88275256465817575</v>
      </c>
      <c r="H14" s="10">
        <v>3.3012027727919384</v>
      </c>
      <c r="I14" s="11">
        <v>9255.827624467167</v>
      </c>
      <c r="J14" s="11">
        <v>26182.963363028917</v>
      </c>
      <c r="K14" s="11">
        <v>9399.9002354543481</v>
      </c>
      <c r="L14" s="1"/>
    </row>
    <row r="15" spans="2:12" x14ac:dyDescent="0.25">
      <c r="B15" s="8">
        <v>1988</v>
      </c>
      <c r="C15" s="9">
        <v>111375705.82563753</v>
      </c>
      <c r="D15" s="9">
        <v>48391850.793224864</v>
      </c>
      <c r="E15" s="9">
        <v>159767556.61886239</v>
      </c>
      <c r="F15" s="10">
        <v>2.3329680029970206</v>
      </c>
      <c r="G15" s="10">
        <v>1.0136558836551226</v>
      </c>
      <c r="H15" s="10">
        <v>3.3466238866521429</v>
      </c>
      <c r="I15" s="11">
        <v>12106.054981047559</v>
      </c>
      <c r="J15" s="11">
        <v>32261.233862149908</v>
      </c>
      <c r="K15" s="11">
        <v>12580.122568414361</v>
      </c>
      <c r="L15" s="1"/>
    </row>
    <row r="16" spans="2:12" x14ac:dyDescent="0.25">
      <c r="B16" s="8">
        <v>1989</v>
      </c>
      <c r="C16" s="9">
        <v>125810136.63521436</v>
      </c>
      <c r="D16" s="9">
        <v>69178149.922687113</v>
      </c>
      <c r="E16" s="9">
        <v>194988286.55790147</v>
      </c>
      <c r="F16" s="10">
        <v>2.0018871060886734</v>
      </c>
      <c r="G16" s="10">
        <v>1.1007606386664863</v>
      </c>
      <c r="H16" s="10">
        <v>3.1026477447551595</v>
      </c>
      <c r="I16" s="11">
        <v>13527.971681205845</v>
      </c>
      <c r="J16" s="11">
        <v>38432.305512603954</v>
      </c>
      <c r="K16" s="11">
        <v>14999.098965992422</v>
      </c>
      <c r="L16" s="1"/>
    </row>
    <row r="17" spans="2:12" x14ac:dyDescent="0.25">
      <c r="B17" s="8">
        <v>1990</v>
      </c>
      <c r="C17" s="9">
        <v>189537000</v>
      </c>
      <c r="D17" s="9">
        <v>92421694.998062491</v>
      </c>
      <c r="E17" s="9">
        <v>281958694.99806249</v>
      </c>
      <c r="F17" s="10">
        <v>2.4029191479834444</v>
      </c>
      <c r="G17" s="10">
        <v>1.1717071632448022</v>
      </c>
      <c r="H17" s="10">
        <v>3.5746263112282461</v>
      </c>
      <c r="I17" s="11">
        <v>19539.896907216495</v>
      </c>
      <c r="J17" s="11">
        <v>44010.330951458331</v>
      </c>
      <c r="K17" s="11">
        <v>21199.90187955357</v>
      </c>
      <c r="L17" s="1"/>
    </row>
    <row r="18" spans="2:12" x14ac:dyDescent="0.25">
      <c r="B18" s="8">
        <v>1991</v>
      </c>
      <c r="C18" s="9">
        <v>262807000</v>
      </c>
      <c r="D18" s="9">
        <v>132819188.33475606</v>
      </c>
      <c r="E18" s="9">
        <v>395626188.33475608</v>
      </c>
      <c r="F18" s="10">
        <v>2.6237465903683908</v>
      </c>
      <c r="G18" s="10">
        <v>1.3260068891955443</v>
      </c>
      <c r="H18" s="10">
        <v>3.9497534795639355</v>
      </c>
      <c r="I18" s="11">
        <v>27958.191489361703</v>
      </c>
      <c r="J18" s="11">
        <v>51084.303205675409</v>
      </c>
      <c r="K18" s="11">
        <v>29305.643580352302</v>
      </c>
      <c r="L18" s="1"/>
    </row>
    <row r="19" spans="2:12" x14ac:dyDescent="0.25">
      <c r="B19" s="8">
        <v>1992</v>
      </c>
      <c r="C19" s="9">
        <v>362460000</v>
      </c>
      <c r="D19" s="9">
        <v>180702786.36397392</v>
      </c>
      <c r="E19" s="9">
        <v>543162786.36397386</v>
      </c>
      <c r="F19" s="10">
        <v>2.7449606238329318</v>
      </c>
      <c r="G19" s="10">
        <v>1.3684876488053932</v>
      </c>
      <c r="H19" s="10">
        <v>4.1134482726383244</v>
      </c>
      <c r="I19" s="11">
        <v>41188.63636363636</v>
      </c>
      <c r="J19" s="11">
        <v>60234.262121324638</v>
      </c>
      <c r="K19" s="11">
        <v>39359.622200287959</v>
      </c>
      <c r="L19" s="1"/>
    </row>
    <row r="20" spans="2:12" x14ac:dyDescent="0.25">
      <c r="B20" s="8">
        <v>1993</v>
      </c>
      <c r="C20" s="9">
        <v>477869000</v>
      </c>
      <c r="D20" s="9">
        <v>233197894.27822727</v>
      </c>
      <c r="E20" s="9">
        <v>711066894.27822733</v>
      </c>
      <c r="F20" s="10">
        <v>2.861160699531216</v>
      </c>
      <c r="G20" s="10">
        <v>1.3962333826264086</v>
      </c>
      <c r="H20" s="10">
        <v>4.2573940821576253</v>
      </c>
      <c r="I20" s="11">
        <v>56219.882352941175</v>
      </c>
      <c r="J20" s="11">
        <v>68587.615964184486</v>
      </c>
      <c r="K20" s="11">
        <v>50790.492448444806</v>
      </c>
      <c r="L20" s="1"/>
    </row>
    <row r="21" spans="2:12" x14ac:dyDescent="0.25">
      <c r="B21" s="8">
        <v>1994</v>
      </c>
      <c r="C21" s="9">
        <v>572870000</v>
      </c>
      <c r="D21" s="9">
        <v>283863489.23002911</v>
      </c>
      <c r="E21" s="9">
        <v>856733489.23002911</v>
      </c>
      <c r="F21" s="10">
        <v>2.8759530325096603</v>
      </c>
      <c r="G21" s="10">
        <v>1.4250668784713381</v>
      </c>
      <c r="H21" s="10">
        <v>4.3010199109809983</v>
      </c>
      <c r="I21" s="11">
        <v>66612.790697674413</v>
      </c>
      <c r="J21" s="11">
        <v>76719.861954061926</v>
      </c>
      <c r="K21" s="11">
        <v>59911.432813288746</v>
      </c>
      <c r="L21" s="1"/>
    </row>
    <row r="22" spans="2:12" x14ac:dyDescent="0.25">
      <c r="B22" s="8">
        <v>1995</v>
      </c>
      <c r="C22" s="9">
        <v>668715000</v>
      </c>
      <c r="D22" s="9">
        <v>337006913.08374184</v>
      </c>
      <c r="E22" s="9">
        <v>1005721913.0837419</v>
      </c>
      <c r="F22" s="10">
        <v>2.799013724528479</v>
      </c>
      <c r="G22" s="10">
        <v>1.4105964050191333</v>
      </c>
      <c r="H22" s="10">
        <v>4.2096101295476123</v>
      </c>
      <c r="I22" s="11">
        <v>77757.558139534885</v>
      </c>
      <c r="J22" s="11">
        <v>88686.029758879435</v>
      </c>
      <c r="K22" s="11">
        <v>69360.13193680979</v>
      </c>
      <c r="L22" s="1"/>
    </row>
    <row r="23" spans="2:12" x14ac:dyDescent="0.25">
      <c r="B23" s="8">
        <v>1996</v>
      </c>
      <c r="C23" s="9">
        <v>776477000.00000012</v>
      </c>
      <c r="D23" s="9">
        <v>396891948.33516151</v>
      </c>
      <c r="E23" s="9">
        <v>1173368948.3351617</v>
      </c>
      <c r="F23" s="10">
        <v>2.670843510385521</v>
      </c>
      <c r="G23" s="10">
        <v>1.3651869720999223</v>
      </c>
      <c r="H23" s="10">
        <v>4.0360304824854438</v>
      </c>
      <c r="I23" s="11">
        <v>89250.229885057488</v>
      </c>
      <c r="J23" s="11">
        <v>104445.2495618846</v>
      </c>
      <c r="K23" s="11">
        <v>79821.016893548411</v>
      </c>
      <c r="L23" s="1"/>
    </row>
    <row r="24" spans="2:12" x14ac:dyDescent="0.25">
      <c r="B24" s="8">
        <v>1997</v>
      </c>
      <c r="C24" s="9">
        <v>861564000.00000012</v>
      </c>
      <c r="D24" s="9">
        <v>468924944.98259383</v>
      </c>
      <c r="E24" s="9">
        <v>1330488944.982594</v>
      </c>
      <c r="F24" s="10">
        <v>2.6904074441963046</v>
      </c>
      <c r="G24" s="10">
        <v>1.4643127646356078</v>
      </c>
      <c r="H24" s="10">
        <v>4.1547202088319128</v>
      </c>
      <c r="I24" s="11">
        <v>97905.000000000015</v>
      </c>
      <c r="J24" s="11">
        <v>120237.16538015226</v>
      </c>
      <c r="K24" s="11">
        <v>89294.560065945901</v>
      </c>
      <c r="L24" s="1"/>
    </row>
    <row r="25" spans="2:12" x14ac:dyDescent="0.25">
      <c r="B25" s="8">
        <v>1998</v>
      </c>
      <c r="C25" s="9">
        <v>1026005000</v>
      </c>
      <c r="D25" s="9">
        <v>513431122.44897962</v>
      </c>
      <c r="E25" s="9">
        <v>1539436122.4489796</v>
      </c>
      <c r="F25" s="10">
        <v>2.8843100175112748</v>
      </c>
      <c r="G25" s="10">
        <v>1.4433599541733715</v>
      </c>
      <c r="H25" s="10">
        <v>4.3276699716846458</v>
      </c>
      <c r="I25" s="11">
        <v>112747.8021978022</v>
      </c>
      <c r="J25" s="11">
        <v>138765.16822945396</v>
      </c>
      <c r="K25" s="11">
        <v>101949.41208271388</v>
      </c>
      <c r="L25" s="1"/>
    </row>
    <row r="26" spans="2:12" x14ac:dyDescent="0.25">
      <c r="B26" s="8">
        <v>1999</v>
      </c>
      <c r="C26" s="9">
        <v>1078693000</v>
      </c>
      <c r="D26" s="9">
        <v>518316292.72959185</v>
      </c>
      <c r="E26" s="9">
        <v>1597009292.7295918</v>
      </c>
      <c r="F26" s="10">
        <v>2.8740117473161639</v>
      </c>
      <c r="G26" s="10">
        <v>1.3809741178724722</v>
      </c>
      <c r="H26" s="10">
        <v>4.2549858651886368</v>
      </c>
      <c r="I26" s="11">
        <v>114754.57446808511</v>
      </c>
      <c r="J26" s="11">
        <v>157065.54325139147</v>
      </c>
      <c r="K26" s="11">
        <v>104379.69233526743</v>
      </c>
      <c r="L26" s="1"/>
    </row>
    <row r="27" spans="2:12" x14ac:dyDescent="0.25">
      <c r="B27" s="8">
        <v>2000</v>
      </c>
      <c r="C27" s="9">
        <v>1223248000</v>
      </c>
      <c r="D27" s="9">
        <v>542854954.44606411</v>
      </c>
      <c r="E27" s="9">
        <v>1766102954.446064</v>
      </c>
      <c r="F27" s="10">
        <v>3.1955911350382089</v>
      </c>
      <c r="G27" s="10">
        <v>1.4181445463547975</v>
      </c>
      <c r="H27" s="10">
        <v>4.6137356813930053</v>
      </c>
      <c r="I27" s="11">
        <v>119926.27450980392</v>
      </c>
      <c r="J27" s="11">
        <v>175114.50143421424</v>
      </c>
      <c r="K27" s="11">
        <v>113942.12609329446</v>
      </c>
      <c r="L27" s="1"/>
    </row>
    <row r="28" spans="2:12" x14ac:dyDescent="0.25">
      <c r="B28" s="8">
        <v>2001</v>
      </c>
      <c r="C28" s="9">
        <v>1373148000</v>
      </c>
      <c r="D28" s="9">
        <v>586795000</v>
      </c>
      <c r="E28" s="9">
        <v>1959943000</v>
      </c>
      <c r="F28" s="10">
        <v>3.2639294211523331</v>
      </c>
      <c r="G28" s="10">
        <v>1.3947931793842201</v>
      </c>
      <c r="H28" s="10">
        <v>4.658722600536553</v>
      </c>
      <c r="I28" s="11">
        <v>134622.35294117648</v>
      </c>
      <c r="J28" s="11">
        <v>202343.10344827586</v>
      </c>
      <c r="K28" s="11">
        <v>124837.13375796178</v>
      </c>
      <c r="L28" s="1"/>
    </row>
    <row r="29" spans="2:12" x14ac:dyDescent="0.25">
      <c r="B29" s="8">
        <v>2002</v>
      </c>
      <c r="C29" s="9">
        <v>1386191000</v>
      </c>
      <c r="D29" s="9">
        <v>608288000</v>
      </c>
      <c r="E29" s="9">
        <v>1994479000</v>
      </c>
      <c r="F29" s="10">
        <v>3.0626197344725474</v>
      </c>
      <c r="G29" s="10">
        <v>1.3439380525792166</v>
      </c>
      <c r="H29" s="10">
        <v>4.4065577870517645</v>
      </c>
      <c r="I29" s="11">
        <v>134581.6504854369</v>
      </c>
      <c r="J29" s="11">
        <v>217245.71428571429</v>
      </c>
      <c r="K29" s="11">
        <v>126232.84810126582</v>
      </c>
      <c r="L29" s="1"/>
    </row>
    <row r="30" spans="2:12" x14ac:dyDescent="0.25">
      <c r="B30" s="8">
        <v>2003</v>
      </c>
      <c r="C30" s="9">
        <v>1487874000</v>
      </c>
      <c r="D30" s="9">
        <v>624913000</v>
      </c>
      <c r="E30" s="9">
        <v>2112787000</v>
      </c>
      <c r="F30" s="10">
        <v>3.0807015881616171</v>
      </c>
      <c r="G30" s="10">
        <v>1.2939069246205261</v>
      </c>
      <c r="H30" s="10">
        <v>4.3746085127821432</v>
      </c>
      <c r="I30" s="11">
        <v>140365.47169811319</v>
      </c>
      <c r="J30" s="11">
        <v>231449.25925925927</v>
      </c>
      <c r="K30" s="11">
        <v>132049.1875</v>
      </c>
      <c r="L30" s="1"/>
    </row>
    <row r="31" spans="2:12" x14ac:dyDescent="0.25">
      <c r="B31" s="8">
        <v>2004</v>
      </c>
      <c r="C31" s="9">
        <v>1657554000</v>
      </c>
      <c r="D31" s="9">
        <v>649134000</v>
      </c>
      <c r="E31" s="9">
        <v>2306688000</v>
      </c>
      <c r="F31" s="10">
        <v>3.1503867522560691</v>
      </c>
      <c r="G31" s="10">
        <v>1.2337595963926311</v>
      </c>
      <c r="H31" s="10">
        <v>4.3841463486487005</v>
      </c>
      <c r="I31" s="11">
        <v>152069.17431192662</v>
      </c>
      <c r="J31" s="11">
        <v>240420</v>
      </c>
      <c r="K31" s="11">
        <v>142388.14814814815</v>
      </c>
      <c r="L31" s="1"/>
    </row>
    <row r="32" spans="2:12" x14ac:dyDescent="0.25">
      <c r="B32" s="8">
        <v>2005</v>
      </c>
      <c r="C32" s="9">
        <v>1815914000</v>
      </c>
      <c r="D32" s="9">
        <v>678977000</v>
      </c>
      <c r="E32" s="9">
        <v>2494891000</v>
      </c>
      <c r="F32" s="10">
        <v>3.001110331196803</v>
      </c>
      <c r="G32" s="10">
        <v>1.1221263172953189</v>
      </c>
      <c r="H32" s="10">
        <v>4.1232366484921217</v>
      </c>
      <c r="I32" s="11">
        <v>163595.85585585586</v>
      </c>
      <c r="J32" s="11">
        <v>251472.96296296295</v>
      </c>
      <c r="K32" s="11">
        <v>153060.79754601227</v>
      </c>
      <c r="L32" s="1"/>
    </row>
    <row r="33" spans="2:12" x14ac:dyDescent="0.25">
      <c r="B33" s="8">
        <v>2006</v>
      </c>
      <c r="C33" s="9">
        <v>2091502453</v>
      </c>
      <c r="D33" s="9">
        <v>744885000</v>
      </c>
      <c r="E33" s="9">
        <v>2836387453</v>
      </c>
      <c r="F33" s="10">
        <v>3.0362356009798517</v>
      </c>
      <c r="G33" s="10">
        <v>1.0813500851466018</v>
      </c>
      <c r="H33" s="10">
        <v>4.1175856861264535</v>
      </c>
      <c r="I33" s="11">
        <v>181869.77852173912</v>
      </c>
      <c r="J33" s="11">
        <v>275883.33333333331</v>
      </c>
      <c r="K33" s="11">
        <v>171902.26987878789</v>
      </c>
      <c r="L33" s="1"/>
    </row>
    <row r="34" spans="2:12" x14ac:dyDescent="0.25">
      <c r="B34" s="8">
        <v>2007</v>
      </c>
      <c r="C34" s="9">
        <v>2397637278</v>
      </c>
      <c r="D34" s="9">
        <v>879746000</v>
      </c>
      <c r="E34" s="9">
        <v>3277383278</v>
      </c>
      <c r="F34" s="10">
        <v>2.9223280749309541</v>
      </c>
      <c r="G34" s="10">
        <v>1.0722666260647817</v>
      </c>
      <c r="H34" s="10">
        <v>3.9945947009957359</v>
      </c>
      <c r="I34" s="11">
        <v>204926.26307692309</v>
      </c>
      <c r="J34" s="11">
        <v>314195</v>
      </c>
      <c r="K34" s="11">
        <v>196250.49568862276</v>
      </c>
      <c r="L34" s="1"/>
    </row>
    <row r="35" spans="2:12" x14ac:dyDescent="0.25">
      <c r="B35" s="8">
        <v>2008</v>
      </c>
      <c r="C35" s="9">
        <v>2793790193</v>
      </c>
      <c r="D35" s="9">
        <v>1009354290</v>
      </c>
      <c r="E35" s="9">
        <v>3803144483</v>
      </c>
      <c r="F35" s="10">
        <v>3.089402002443332</v>
      </c>
      <c r="G35" s="10">
        <v>1.1161543814255803</v>
      </c>
      <c r="H35" s="10">
        <v>4.2055563838689123</v>
      </c>
      <c r="I35" s="11">
        <v>228999.19614754099</v>
      </c>
      <c r="J35" s="11">
        <v>360483.67499999999</v>
      </c>
      <c r="K35" s="11">
        <v>226377.64779761905</v>
      </c>
      <c r="L35" s="1"/>
    </row>
    <row r="36" spans="2:12" x14ac:dyDescent="0.25">
      <c r="B36" s="8">
        <v>2009</v>
      </c>
      <c r="C36" s="9">
        <v>3446381016</v>
      </c>
      <c r="D36" s="9">
        <v>1091498817</v>
      </c>
      <c r="E36" s="9">
        <v>4537879833</v>
      </c>
      <c r="F36" s="10">
        <v>3.6734533294904548</v>
      </c>
      <c r="G36" s="10">
        <v>1.1634145919528076</v>
      </c>
      <c r="H36" s="10">
        <v>4.8368679214432628</v>
      </c>
      <c r="I36" s="11">
        <v>275710.48128000001</v>
      </c>
      <c r="J36" s="11">
        <v>389821.00607142859</v>
      </c>
      <c r="K36" s="11">
        <v>266934.1078235294</v>
      </c>
      <c r="L36" s="1"/>
    </row>
    <row r="37" spans="2:12" x14ac:dyDescent="0.25">
      <c r="B37" s="8">
        <v>2010</v>
      </c>
      <c r="C37" s="9">
        <v>3856840138</v>
      </c>
      <c r="D37" s="9">
        <v>1164937794</v>
      </c>
      <c r="E37" s="9">
        <v>5021777932</v>
      </c>
      <c r="F37" s="10">
        <v>4.0039825321124249</v>
      </c>
      <c r="G37" s="10">
        <v>1.2093813617570224</v>
      </c>
      <c r="H37" s="10">
        <v>5.2133638938694471</v>
      </c>
      <c r="I37" s="11">
        <v>303688.19984251971</v>
      </c>
      <c r="J37" s="11">
        <v>416049.21214285714</v>
      </c>
      <c r="K37" s="11">
        <v>291963.83325581398</v>
      </c>
      <c r="L37" s="1"/>
    </row>
    <row r="38" spans="2:12" x14ac:dyDescent="0.25">
      <c r="B38" s="8">
        <v>2011</v>
      </c>
      <c r="C38" s="9">
        <v>4086226503</v>
      </c>
      <c r="D38" s="9">
        <v>1306143072</v>
      </c>
      <c r="E38" s="9">
        <v>5392369575</v>
      </c>
      <c r="F38" s="10">
        <v>3.6849294002244113</v>
      </c>
      <c r="G38" s="10">
        <v>1.1778703415923271</v>
      </c>
      <c r="H38" s="10">
        <v>4.8627997418167377</v>
      </c>
      <c r="I38" s="11">
        <v>309562.61386363639</v>
      </c>
      <c r="J38" s="11">
        <v>450394.16275862069</v>
      </c>
      <c r="K38" s="11">
        <v>311697.66329479771</v>
      </c>
      <c r="L38" s="1"/>
    </row>
    <row r="39" spans="2:12" x14ac:dyDescent="0.25">
      <c r="B39" s="8">
        <v>2012</v>
      </c>
      <c r="C39" s="9">
        <v>4587618917</v>
      </c>
      <c r="D39" s="9">
        <v>1430511497.8829999</v>
      </c>
      <c r="E39" s="9">
        <v>6018130414.8829994</v>
      </c>
      <c r="F39" s="10">
        <v>3.7812920112804287</v>
      </c>
      <c r="G39" s="10">
        <v>1.1790826127569976</v>
      </c>
      <c r="H39" s="10">
        <v>4.960374624037426</v>
      </c>
      <c r="I39" s="11">
        <v>342359.62067164178</v>
      </c>
      <c r="J39" s="11">
        <v>461455.32189774193</v>
      </c>
      <c r="K39" s="11">
        <v>343893.1665647428</v>
      </c>
      <c r="L39" s="9"/>
    </row>
    <row r="40" spans="2:12" x14ac:dyDescent="0.25">
      <c r="B40" s="8">
        <v>2013</v>
      </c>
      <c r="C40" s="9">
        <v>5064026675</v>
      </c>
      <c r="D40" s="9">
        <v>1630461729</v>
      </c>
      <c r="E40" s="9">
        <v>6694488404</v>
      </c>
      <c r="F40" s="10">
        <v>3.9088585236093736</v>
      </c>
      <c r="G40" s="10">
        <v>1.2585329098450151</v>
      </c>
      <c r="H40" s="10">
        <v>5.1673914334543882</v>
      </c>
      <c r="I40" s="11">
        <v>375113.08703703701</v>
      </c>
      <c r="J40" s="11">
        <v>509519.29031249997</v>
      </c>
      <c r="K40" s="11">
        <v>378219.68384180788</v>
      </c>
      <c r="L40" s="9"/>
    </row>
    <row r="41" spans="2:12" x14ac:dyDescent="0.25">
      <c r="B41" s="16">
        <v>2014</v>
      </c>
      <c r="C41" s="9">
        <v>5692840871</v>
      </c>
      <c r="D41" s="9">
        <v>1779488199</v>
      </c>
      <c r="E41" s="9">
        <f>C41+D41</f>
        <v>7472329070</v>
      </c>
      <c r="F41" s="10">
        <v>3.873284411923398</v>
      </c>
      <c r="G41" s="10">
        <v>1.2107248487305105</v>
      </c>
      <c r="H41" s="10">
        <v>5.0840092606539082</v>
      </c>
      <c r="I41" s="11">
        <v>422685.54049092438</v>
      </c>
      <c r="J41" s="11">
        <v>537784.06081488042</v>
      </c>
      <c r="K41" s="11">
        <v>445386.15699218318</v>
      </c>
      <c r="L41" s="25">
        <v>146977094000</v>
      </c>
    </row>
    <row r="42" spans="2:12" x14ac:dyDescent="0.25">
      <c r="B42" s="17">
        <v>2015</v>
      </c>
      <c r="C42" s="9">
        <v>6740194039</v>
      </c>
      <c r="D42" s="9">
        <v>1986426917.0000002</v>
      </c>
      <c r="E42" s="9">
        <f>C42+D42</f>
        <v>8726620956</v>
      </c>
      <c r="F42" s="10">
        <f>C42*100/$L$42</f>
        <v>4.2886581650856543</v>
      </c>
      <c r="G42" s="10">
        <f t="shared" ref="G42:H42" si="0">D42*100/$L$42</f>
        <v>1.2639259296757428</v>
      </c>
      <c r="H42" s="10">
        <f t="shared" si="0"/>
        <v>5.5525840947613974</v>
      </c>
      <c r="I42" s="11">
        <v>508457.00633206882</v>
      </c>
      <c r="J42" s="11">
        <v>582446.70541186642</v>
      </c>
      <c r="K42" s="11">
        <v>523597.46679898672</v>
      </c>
      <c r="L42" s="25">
        <v>157163238000</v>
      </c>
    </row>
    <row r="43" spans="2:12" x14ac:dyDescent="0.25">
      <c r="B43" s="19"/>
      <c r="C43" s="9"/>
      <c r="D43" s="9"/>
      <c r="E43" s="9"/>
      <c r="F43" s="10"/>
      <c r="G43" s="10"/>
      <c r="H43" s="10"/>
      <c r="I43" s="11"/>
      <c r="J43" s="11"/>
      <c r="K43" s="11"/>
      <c r="L43" s="24"/>
    </row>
    <row r="44" spans="2:12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"/>
    </row>
    <row r="45" spans="2:12" x14ac:dyDescent="0.25">
      <c r="B45" s="4" t="s">
        <v>13</v>
      </c>
      <c r="C45" s="4"/>
      <c r="D45" s="12"/>
      <c r="E45" s="12"/>
      <c r="F45" s="12"/>
      <c r="G45" s="12"/>
      <c r="H45" s="12"/>
      <c r="I45" s="12"/>
      <c r="J45" s="12"/>
      <c r="K45" s="12"/>
      <c r="L45" s="1"/>
    </row>
    <row r="46" spans="2:12" x14ac:dyDescent="0.25">
      <c r="B46" s="13" t="s">
        <v>14</v>
      </c>
      <c r="C46" s="4"/>
      <c r="D46" s="12"/>
      <c r="E46" s="12"/>
      <c r="F46" s="12"/>
      <c r="G46" s="12"/>
      <c r="H46" s="12"/>
      <c r="I46" s="12"/>
      <c r="J46" s="12"/>
      <c r="K46" s="12"/>
      <c r="L46" s="1"/>
    </row>
    <row r="47" spans="2:12" x14ac:dyDescent="0.25">
      <c r="B47" s="4"/>
      <c r="C47" s="4"/>
      <c r="D47" s="12"/>
      <c r="E47" s="12"/>
      <c r="F47" s="12"/>
      <c r="G47" s="12"/>
      <c r="H47" s="12"/>
      <c r="I47" s="18"/>
      <c r="J47" s="18"/>
      <c r="K47" s="12"/>
      <c r="L47" s="1"/>
    </row>
    <row r="48" spans="2:12" x14ac:dyDescent="0.25">
      <c r="B48" s="14" t="s">
        <v>18</v>
      </c>
      <c r="C48" s="4"/>
      <c r="D48" s="12"/>
      <c r="E48" s="12"/>
      <c r="F48" s="12"/>
      <c r="G48" s="12"/>
      <c r="H48" s="12"/>
      <c r="I48" s="18"/>
      <c r="J48" s="18"/>
      <c r="K48" s="12"/>
      <c r="L48" s="1"/>
    </row>
    <row r="49" spans="2:12" x14ac:dyDescent="0.25">
      <c r="B49" s="4" t="s">
        <v>15</v>
      </c>
      <c r="C49" s="15"/>
      <c r="D49" s="12"/>
      <c r="E49" s="12"/>
      <c r="F49" s="12"/>
      <c r="G49" s="12"/>
      <c r="H49" s="12"/>
      <c r="I49" s="18"/>
      <c r="J49" s="18"/>
      <c r="K49" s="12"/>
      <c r="L49" s="1"/>
    </row>
    <row r="50" spans="2:12" x14ac:dyDescent="0.25">
      <c r="B50" s="4" t="s">
        <v>16</v>
      </c>
      <c r="C50" s="15"/>
      <c r="D50" s="12"/>
      <c r="E50" s="12"/>
      <c r="F50" s="12"/>
      <c r="G50" s="12"/>
      <c r="H50" s="12"/>
      <c r="I50" s="12"/>
      <c r="J50" s="12"/>
      <c r="K50" s="12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7">
    <mergeCell ref="B2:K2"/>
    <mergeCell ref="B1:K1"/>
    <mergeCell ref="B3:K3"/>
    <mergeCell ref="B5:B7"/>
    <mergeCell ref="C5:E5"/>
    <mergeCell ref="F5:H5"/>
    <mergeCell ref="I5:K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2017-01-17T14:33:45Z</dcterms:modified>
</cp:coreProperties>
</file>