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3. Riesgos del Trabajo\cuadros sin actualizar\Mens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50" i="1" l="1"/>
  <c r="F15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G131" i="1"/>
  <c r="F131" i="1"/>
  <c r="G127" i="1" l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<sst xmlns="http://schemas.openxmlformats.org/spreadsheetml/2006/main" count="26" uniqueCount="18">
  <si>
    <t>Fuente:</t>
  </si>
  <si>
    <t>Mes</t>
  </si>
  <si>
    <t>$</t>
  </si>
  <si>
    <t>M$</t>
  </si>
  <si>
    <t>Número de</t>
  </si>
  <si>
    <t>Monto</t>
  </si>
  <si>
    <t xml:space="preserve">Monto </t>
  </si>
  <si>
    <t>pagado</t>
  </si>
  <si>
    <t xml:space="preserve"> </t>
  </si>
  <si>
    <t>SUSESO</t>
  </si>
  <si>
    <t>Mutuales</t>
  </si>
  <si>
    <t>ISL</t>
  </si>
  <si>
    <t>promedio</t>
  </si>
  <si>
    <t>CUADRO Nº 3.5</t>
  </si>
  <si>
    <t>NÚMERO Y MONTO DE LAS PENSIONES PAGADAS POR ATEP</t>
  </si>
  <si>
    <t>Pensiones</t>
  </si>
  <si>
    <t>n/d</t>
  </si>
  <si>
    <t>Nota: Las cifras del ISL presentadas incluyen administradores delegados.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</si>
</sst>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6" borderId="0" xfId="0" applyFont="1" applyFill="1" applyAlignment="1"/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Border="1" applyAlignment="1">
      <alignment vertical="center"/>
    </xf>
    <xf numFmtId="164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top"/>
    </xf>
    <xf numFmtId="3" fontId="2" fillId="7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259080</xdr:colOff>
      <xdr:row>1</xdr:row>
      <xdr:rowOff>137160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04394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workbookViewId="0">
      <pane ySplit="7" topLeftCell="A145" activePane="bottomLeft" state="frozen"/>
      <selection pane="bottomLeft" activeCell="A154" sqref="A154"/>
    </sheetView>
  </sheetViews>
  <sheetFormatPr baseColWidth="10" defaultColWidth="11.42578125" defaultRowHeight="15" x14ac:dyDescent="0.25"/>
  <cols>
    <col min="1" max="1" width="11.42578125" style="2"/>
    <col min="2" max="7" width="13.85546875" style="2" customWidth="1"/>
    <col min="8" max="255" width="11.42578125" style="1"/>
    <col min="256" max="261" width="13.85546875" style="1" customWidth="1"/>
    <col min="262" max="511" width="11.42578125" style="1"/>
    <col min="512" max="517" width="13.85546875" style="1" customWidth="1"/>
    <col min="518" max="767" width="11.42578125" style="1"/>
    <col min="768" max="773" width="13.85546875" style="1" customWidth="1"/>
    <col min="774" max="1023" width="11.42578125" style="1"/>
    <col min="1024" max="1029" width="13.85546875" style="1" customWidth="1"/>
    <col min="1030" max="1279" width="11.42578125" style="1"/>
    <col min="1280" max="1285" width="13.85546875" style="1" customWidth="1"/>
    <col min="1286" max="1535" width="11.42578125" style="1"/>
    <col min="1536" max="1541" width="13.85546875" style="1" customWidth="1"/>
    <col min="1542" max="1791" width="11.42578125" style="1"/>
    <col min="1792" max="1797" width="13.85546875" style="1" customWidth="1"/>
    <col min="1798" max="2047" width="11.42578125" style="1"/>
    <col min="2048" max="2053" width="13.85546875" style="1" customWidth="1"/>
    <col min="2054" max="2303" width="11.42578125" style="1"/>
    <col min="2304" max="2309" width="13.85546875" style="1" customWidth="1"/>
    <col min="2310" max="2559" width="11.42578125" style="1"/>
    <col min="2560" max="2565" width="13.85546875" style="1" customWidth="1"/>
    <col min="2566" max="2815" width="11.42578125" style="1"/>
    <col min="2816" max="2821" width="13.85546875" style="1" customWidth="1"/>
    <col min="2822" max="3071" width="11.42578125" style="1"/>
    <col min="3072" max="3077" width="13.85546875" style="1" customWidth="1"/>
    <col min="3078" max="3327" width="11.42578125" style="1"/>
    <col min="3328" max="3333" width="13.85546875" style="1" customWidth="1"/>
    <col min="3334" max="3583" width="11.42578125" style="1"/>
    <col min="3584" max="3589" width="13.85546875" style="1" customWidth="1"/>
    <col min="3590" max="3839" width="11.42578125" style="1"/>
    <col min="3840" max="3845" width="13.85546875" style="1" customWidth="1"/>
    <col min="3846" max="4095" width="11.42578125" style="1"/>
    <col min="4096" max="4101" width="13.85546875" style="1" customWidth="1"/>
    <col min="4102" max="4351" width="11.42578125" style="1"/>
    <col min="4352" max="4357" width="13.85546875" style="1" customWidth="1"/>
    <col min="4358" max="4607" width="11.42578125" style="1"/>
    <col min="4608" max="4613" width="13.85546875" style="1" customWidth="1"/>
    <col min="4614" max="4863" width="11.42578125" style="1"/>
    <col min="4864" max="4869" width="13.85546875" style="1" customWidth="1"/>
    <col min="4870" max="5119" width="11.42578125" style="1"/>
    <col min="5120" max="5125" width="13.85546875" style="1" customWidth="1"/>
    <col min="5126" max="5375" width="11.42578125" style="1"/>
    <col min="5376" max="5381" width="13.85546875" style="1" customWidth="1"/>
    <col min="5382" max="5631" width="11.42578125" style="1"/>
    <col min="5632" max="5637" width="13.85546875" style="1" customWidth="1"/>
    <col min="5638" max="5887" width="11.42578125" style="1"/>
    <col min="5888" max="5893" width="13.85546875" style="1" customWidth="1"/>
    <col min="5894" max="6143" width="11.42578125" style="1"/>
    <col min="6144" max="6149" width="13.85546875" style="1" customWidth="1"/>
    <col min="6150" max="6399" width="11.42578125" style="1"/>
    <col min="6400" max="6405" width="13.85546875" style="1" customWidth="1"/>
    <col min="6406" max="6655" width="11.42578125" style="1"/>
    <col min="6656" max="6661" width="13.85546875" style="1" customWidth="1"/>
    <col min="6662" max="6911" width="11.42578125" style="1"/>
    <col min="6912" max="6917" width="13.85546875" style="1" customWidth="1"/>
    <col min="6918" max="7167" width="11.42578125" style="1"/>
    <col min="7168" max="7173" width="13.85546875" style="1" customWidth="1"/>
    <col min="7174" max="7423" width="11.42578125" style="1"/>
    <col min="7424" max="7429" width="13.85546875" style="1" customWidth="1"/>
    <col min="7430" max="7679" width="11.42578125" style="1"/>
    <col min="7680" max="7685" width="13.85546875" style="1" customWidth="1"/>
    <col min="7686" max="7935" width="11.42578125" style="1"/>
    <col min="7936" max="7941" width="13.85546875" style="1" customWidth="1"/>
    <col min="7942" max="8191" width="11.42578125" style="1"/>
    <col min="8192" max="8197" width="13.85546875" style="1" customWidth="1"/>
    <col min="8198" max="8447" width="11.42578125" style="1"/>
    <col min="8448" max="8453" width="13.85546875" style="1" customWidth="1"/>
    <col min="8454" max="8703" width="11.42578125" style="1"/>
    <col min="8704" max="8709" width="13.85546875" style="1" customWidth="1"/>
    <col min="8710" max="8959" width="11.42578125" style="1"/>
    <col min="8960" max="8965" width="13.85546875" style="1" customWidth="1"/>
    <col min="8966" max="9215" width="11.42578125" style="1"/>
    <col min="9216" max="9221" width="13.85546875" style="1" customWidth="1"/>
    <col min="9222" max="9471" width="11.42578125" style="1"/>
    <col min="9472" max="9477" width="13.85546875" style="1" customWidth="1"/>
    <col min="9478" max="9727" width="11.42578125" style="1"/>
    <col min="9728" max="9733" width="13.85546875" style="1" customWidth="1"/>
    <col min="9734" max="9983" width="11.42578125" style="1"/>
    <col min="9984" max="9989" width="13.85546875" style="1" customWidth="1"/>
    <col min="9990" max="10239" width="11.42578125" style="1"/>
    <col min="10240" max="10245" width="13.85546875" style="1" customWidth="1"/>
    <col min="10246" max="10495" width="11.42578125" style="1"/>
    <col min="10496" max="10501" width="13.85546875" style="1" customWidth="1"/>
    <col min="10502" max="10751" width="11.42578125" style="1"/>
    <col min="10752" max="10757" width="13.85546875" style="1" customWidth="1"/>
    <col min="10758" max="11007" width="11.42578125" style="1"/>
    <col min="11008" max="11013" width="13.85546875" style="1" customWidth="1"/>
    <col min="11014" max="11263" width="11.42578125" style="1"/>
    <col min="11264" max="11269" width="13.85546875" style="1" customWidth="1"/>
    <col min="11270" max="11519" width="11.42578125" style="1"/>
    <col min="11520" max="11525" width="13.85546875" style="1" customWidth="1"/>
    <col min="11526" max="11775" width="11.42578125" style="1"/>
    <col min="11776" max="11781" width="13.85546875" style="1" customWidth="1"/>
    <col min="11782" max="12031" width="11.42578125" style="1"/>
    <col min="12032" max="12037" width="13.85546875" style="1" customWidth="1"/>
    <col min="12038" max="12287" width="11.42578125" style="1"/>
    <col min="12288" max="12293" width="13.85546875" style="1" customWidth="1"/>
    <col min="12294" max="12543" width="11.42578125" style="1"/>
    <col min="12544" max="12549" width="13.85546875" style="1" customWidth="1"/>
    <col min="12550" max="12799" width="11.42578125" style="1"/>
    <col min="12800" max="12805" width="13.85546875" style="1" customWidth="1"/>
    <col min="12806" max="13055" width="11.42578125" style="1"/>
    <col min="13056" max="13061" width="13.85546875" style="1" customWidth="1"/>
    <col min="13062" max="13311" width="11.42578125" style="1"/>
    <col min="13312" max="13317" width="13.85546875" style="1" customWidth="1"/>
    <col min="13318" max="13567" width="11.42578125" style="1"/>
    <col min="13568" max="13573" width="13.85546875" style="1" customWidth="1"/>
    <col min="13574" max="13823" width="11.42578125" style="1"/>
    <col min="13824" max="13829" width="13.85546875" style="1" customWidth="1"/>
    <col min="13830" max="14079" width="11.42578125" style="1"/>
    <col min="14080" max="14085" width="13.85546875" style="1" customWidth="1"/>
    <col min="14086" max="14335" width="11.42578125" style="1"/>
    <col min="14336" max="14341" width="13.85546875" style="1" customWidth="1"/>
    <col min="14342" max="14591" width="11.42578125" style="1"/>
    <col min="14592" max="14597" width="13.85546875" style="1" customWidth="1"/>
    <col min="14598" max="14847" width="11.42578125" style="1"/>
    <col min="14848" max="14853" width="13.85546875" style="1" customWidth="1"/>
    <col min="14854" max="15103" width="11.42578125" style="1"/>
    <col min="15104" max="15109" width="13.85546875" style="1" customWidth="1"/>
    <col min="15110" max="15359" width="11.42578125" style="1"/>
    <col min="15360" max="15365" width="13.85546875" style="1" customWidth="1"/>
    <col min="15366" max="15615" width="11.42578125" style="1"/>
    <col min="15616" max="15621" width="13.85546875" style="1" customWidth="1"/>
    <col min="15622" max="15871" width="11.42578125" style="1"/>
    <col min="15872" max="15877" width="13.85546875" style="1" customWidth="1"/>
    <col min="15878" max="16127" width="11.42578125" style="1"/>
    <col min="16128" max="16133" width="13.85546875" style="1" customWidth="1"/>
    <col min="16134" max="16384" width="11.42578125" style="1"/>
  </cols>
  <sheetData>
    <row r="1" spans="1:13" x14ac:dyDescent="0.25">
      <c r="A1" s="18" t="s">
        <v>13</v>
      </c>
      <c r="B1" s="18"/>
      <c r="C1" s="18"/>
      <c r="D1" s="18"/>
      <c r="E1" s="18"/>
      <c r="F1" s="18"/>
      <c r="G1" s="6"/>
      <c r="H1" s="7"/>
    </row>
    <row r="2" spans="1:13" x14ac:dyDescent="0.25">
      <c r="A2" s="19" t="s">
        <v>14</v>
      </c>
      <c r="B2" s="19"/>
      <c r="C2" s="19"/>
      <c r="D2" s="19"/>
      <c r="E2" s="19"/>
      <c r="F2" s="19"/>
      <c r="G2" s="8"/>
      <c r="H2" s="7"/>
    </row>
    <row r="3" spans="1:13" x14ac:dyDescent="0.25">
      <c r="A3" s="21"/>
      <c r="B3" s="21"/>
      <c r="C3" s="21"/>
      <c r="D3" s="21"/>
      <c r="E3" s="21"/>
      <c r="F3" s="21"/>
      <c r="G3" s="9"/>
      <c r="H3" s="7"/>
    </row>
    <row r="4" spans="1:13" x14ac:dyDescent="0.25">
      <c r="A4" s="20" t="s">
        <v>1</v>
      </c>
      <c r="B4" s="20" t="s">
        <v>4</v>
      </c>
      <c r="C4" s="20"/>
      <c r="D4" s="20" t="s">
        <v>5</v>
      </c>
      <c r="E4" s="20"/>
      <c r="F4" s="20" t="s">
        <v>6</v>
      </c>
      <c r="G4" s="20"/>
      <c r="H4" s="7"/>
    </row>
    <row r="5" spans="1:13" x14ac:dyDescent="0.25">
      <c r="A5" s="22"/>
      <c r="B5" s="20" t="s">
        <v>15</v>
      </c>
      <c r="C5" s="20"/>
      <c r="D5" s="20" t="s">
        <v>7</v>
      </c>
      <c r="E5" s="20"/>
      <c r="F5" s="20" t="s">
        <v>12</v>
      </c>
      <c r="G5" s="20"/>
      <c r="H5" s="12"/>
    </row>
    <row r="6" spans="1:13" x14ac:dyDescent="0.25">
      <c r="A6" s="10"/>
      <c r="B6" s="11" t="s">
        <v>10</v>
      </c>
      <c r="C6" s="11" t="s">
        <v>11</v>
      </c>
      <c r="D6" s="11" t="s">
        <v>10</v>
      </c>
      <c r="E6" s="11" t="s">
        <v>11</v>
      </c>
      <c r="F6" s="11" t="s">
        <v>10</v>
      </c>
      <c r="G6" s="11" t="s">
        <v>11</v>
      </c>
      <c r="H6" s="12"/>
      <c r="L6" s="1" t="s">
        <v>8</v>
      </c>
      <c r="M6" s="1" t="s">
        <v>8</v>
      </c>
    </row>
    <row r="7" spans="1:13" x14ac:dyDescent="0.25">
      <c r="A7" s="10"/>
      <c r="B7" s="11"/>
      <c r="C7" s="11"/>
      <c r="D7" s="11" t="s">
        <v>3</v>
      </c>
      <c r="E7" s="11" t="s">
        <v>3</v>
      </c>
      <c r="F7" s="11" t="s">
        <v>2</v>
      </c>
      <c r="G7" s="11" t="s">
        <v>2</v>
      </c>
      <c r="H7" s="12"/>
    </row>
    <row r="8" spans="1:13" x14ac:dyDescent="0.25">
      <c r="A8" s="3">
        <v>38353</v>
      </c>
      <c r="B8" s="5">
        <v>18395</v>
      </c>
      <c r="C8" s="5">
        <v>14321</v>
      </c>
      <c r="D8" s="5">
        <v>1713104</v>
      </c>
      <c r="E8" s="5">
        <v>1582633</v>
      </c>
      <c r="F8" s="17">
        <f>+D8*1000/B8</f>
        <v>93128.784995922804</v>
      </c>
      <c r="G8" s="17">
        <f>+E8*1000/C8</f>
        <v>110511.34697297675</v>
      </c>
      <c r="H8" s="12"/>
      <c r="I8" s="4"/>
    </row>
    <row r="9" spans="1:13" x14ac:dyDescent="0.25">
      <c r="A9" s="3">
        <v>38384</v>
      </c>
      <c r="B9" s="5">
        <v>18658</v>
      </c>
      <c r="C9" s="5">
        <v>14348</v>
      </c>
      <c r="D9" s="5">
        <v>1759503</v>
      </c>
      <c r="E9" s="5">
        <v>1583393</v>
      </c>
      <c r="F9" s="17">
        <f t="shared" ref="F9:G67" si="0">+D9*1000/B9</f>
        <v>94302.872762353945</v>
      </c>
      <c r="G9" s="17">
        <f t="shared" si="0"/>
        <v>110356.35628659047</v>
      </c>
      <c r="H9" s="12"/>
      <c r="I9" s="4"/>
    </row>
    <row r="10" spans="1:13" x14ac:dyDescent="0.25">
      <c r="A10" s="3">
        <v>38412</v>
      </c>
      <c r="B10" s="5">
        <v>18972</v>
      </c>
      <c r="C10" s="5">
        <v>14379</v>
      </c>
      <c r="D10" s="5">
        <v>1770923</v>
      </c>
      <c r="E10" s="5">
        <v>1587012</v>
      </c>
      <c r="F10" s="17">
        <f t="shared" si="0"/>
        <v>93344.033312249638</v>
      </c>
      <c r="G10" s="17">
        <f t="shared" si="0"/>
        <v>110370.12309618194</v>
      </c>
      <c r="H10" s="12"/>
      <c r="I10" s="4"/>
    </row>
    <row r="11" spans="1:13" x14ac:dyDescent="0.25">
      <c r="A11" s="3">
        <v>38443</v>
      </c>
      <c r="B11" s="5">
        <v>19457</v>
      </c>
      <c r="C11" s="5">
        <v>14394</v>
      </c>
      <c r="D11" s="5">
        <v>1814122</v>
      </c>
      <c r="E11" s="5">
        <v>1587597</v>
      </c>
      <c r="F11" s="17">
        <f t="shared" si="0"/>
        <v>93237.498072673072</v>
      </c>
      <c r="G11" s="17">
        <f t="shared" si="0"/>
        <v>110295.74822842851</v>
      </c>
      <c r="H11" s="12"/>
      <c r="I11" s="4"/>
    </row>
    <row r="12" spans="1:13" x14ac:dyDescent="0.25">
      <c r="A12" s="3">
        <v>38473</v>
      </c>
      <c r="B12" s="5">
        <v>19777</v>
      </c>
      <c r="C12" s="5">
        <v>14533</v>
      </c>
      <c r="D12" s="5">
        <v>1824778</v>
      </c>
      <c r="E12" s="5">
        <v>1590092</v>
      </c>
      <c r="F12" s="17">
        <f t="shared" si="0"/>
        <v>92267.684684229156</v>
      </c>
      <c r="G12" s="17">
        <f t="shared" si="0"/>
        <v>109412.50946122617</v>
      </c>
      <c r="H12" s="12"/>
      <c r="I12" s="4"/>
    </row>
    <row r="13" spans="1:13" x14ac:dyDescent="0.25">
      <c r="A13" s="3">
        <v>38504</v>
      </c>
      <c r="B13" s="5">
        <v>19946</v>
      </c>
      <c r="C13" s="5">
        <v>14764</v>
      </c>
      <c r="D13" s="5">
        <v>1810159</v>
      </c>
      <c r="E13" s="5">
        <v>1597434</v>
      </c>
      <c r="F13" s="17">
        <f t="shared" si="0"/>
        <v>90752.983054246462</v>
      </c>
      <c r="G13" s="17">
        <f t="shared" si="0"/>
        <v>108197.91384448658</v>
      </c>
      <c r="H13" s="12"/>
      <c r="I13" s="4"/>
    </row>
    <row r="14" spans="1:13" x14ac:dyDescent="0.25">
      <c r="A14" s="3">
        <v>38534</v>
      </c>
      <c r="B14" s="5">
        <v>19954</v>
      </c>
      <c r="C14" s="5">
        <v>14814</v>
      </c>
      <c r="D14" s="5">
        <v>1804595</v>
      </c>
      <c r="E14" s="5">
        <v>1598746</v>
      </c>
      <c r="F14" s="17">
        <f t="shared" si="0"/>
        <v>90437.75684073368</v>
      </c>
      <c r="G14" s="17">
        <f t="shared" si="0"/>
        <v>107921.2906709869</v>
      </c>
      <c r="H14" s="12"/>
      <c r="I14" s="4"/>
    </row>
    <row r="15" spans="1:13" x14ac:dyDescent="0.25">
      <c r="A15" s="3">
        <v>38565</v>
      </c>
      <c r="B15" s="5">
        <v>19614</v>
      </c>
      <c r="C15" s="5">
        <v>14815</v>
      </c>
      <c r="D15" s="5">
        <v>1784329</v>
      </c>
      <c r="E15" s="5">
        <v>1594300</v>
      </c>
      <c r="F15" s="17">
        <f t="shared" si="0"/>
        <v>90972.213724890389</v>
      </c>
      <c r="G15" s="17">
        <f t="shared" si="0"/>
        <v>107613.90482618967</v>
      </c>
      <c r="H15" s="12"/>
      <c r="I15" s="4"/>
    </row>
    <row r="16" spans="1:13" x14ac:dyDescent="0.25">
      <c r="A16" s="3">
        <v>38596</v>
      </c>
      <c r="B16" s="5">
        <v>19791</v>
      </c>
      <c r="C16" s="5">
        <v>14659</v>
      </c>
      <c r="D16" s="5">
        <v>1830535</v>
      </c>
      <c r="E16" s="5">
        <v>1598665</v>
      </c>
      <c r="F16" s="17">
        <f t="shared" si="0"/>
        <v>92493.305037643368</v>
      </c>
      <c r="G16" s="17">
        <f t="shared" si="0"/>
        <v>109056.89337608295</v>
      </c>
      <c r="H16" s="12"/>
      <c r="I16" s="4"/>
    </row>
    <row r="17" spans="1:9" x14ac:dyDescent="0.25">
      <c r="A17" s="3">
        <v>38626</v>
      </c>
      <c r="B17" s="5">
        <v>20020</v>
      </c>
      <c r="C17" s="5">
        <v>14689</v>
      </c>
      <c r="D17" s="5">
        <v>1831792</v>
      </c>
      <c r="E17" s="5">
        <v>1593528</v>
      </c>
      <c r="F17" s="17">
        <f t="shared" si="0"/>
        <v>91498.101898101901</v>
      </c>
      <c r="G17" s="17">
        <f t="shared" si="0"/>
        <v>108484.44414187488</v>
      </c>
      <c r="H17" s="12"/>
      <c r="I17" s="4"/>
    </row>
    <row r="18" spans="1:9" x14ac:dyDescent="0.25">
      <c r="A18" s="3">
        <v>38657</v>
      </c>
      <c r="B18" s="5">
        <v>20115</v>
      </c>
      <c r="C18" s="5">
        <v>14789</v>
      </c>
      <c r="D18" s="5">
        <v>1859110</v>
      </c>
      <c r="E18" s="5">
        <v>1593834</v>
      </c>
      <c r="F18" s="17">
        <f t="shared" si="0"/>
        <v>92424.061645538153</v>
      </c>
      <c r="G18" s="17">
        <f t="shared" si="0"/>
        <v>107771.58699033064</v>
      </c>
      <c r="H18" s="12"/>
      <c r="I18" s="4"/>
    </row>
    <row r="19" spans="1:9" x14ac:dyDescent="0.25">
      <c r="A19" s="3">
        <v>38687</v>
      </c>
      <c r="B19" s="5">
        <v>20223</v>
      </c>
      <c r="C19" s="5">
        <v>14823</v>
      </c>
      <c r="D19" s="5">
        <v>1928193</v>
      </c>
      <c r="E19" s="5">
        <v>1665375</v>
      </c>
      <c r="F19" s="17">
        <f t="shared" si="0"/>
        <v>95346.536122237056</v>
      </c>
      <c r="G19" s="17">
        <f t="shared" si="0"/>
        <v>112350.73871685893</v>
      </c>
      <c r="H19" s="12"/>
      <c r="I19" s="4"/>
    </row>
    <row r="20" spans="1:9" x14ac:dyDescent="0.25">
      <c r="A20" s="3">
        <v>38718</v>
      </c>
      <c r="B20" s="5">
        <v>18510</v>
      </c>
      <c r="C20" s="5">
        <v>14104</v>
      </c>
      <c r="D20" s="5">
        <v>1862687</v>
      </c>
      <c r="E20" s="5">
        <v>1625369</v>
      </c>
      <c r="F20" s="17">
        <f t="shared" si="0"/>
        <v>100631.3884386818</v>
      </c>
      <c r="G20" s="17">
        <f t="shared" si="0"/>
        <v>115241.70448099831</v>
      </c>
      <c r="H20" s="12"/>
      <c r="I20" s="4"/>
    </row>
    <row r="21" spans="1:9" x14ac:dyDescent="0.25">
      <c r="A21" s="3">
        <v>38749</v>
      </c>
      <c r="B21" s="5">
        <v>18712</v>
      </c>
      <c r="C21" s="5">
        <v>14091</v>
      </c>
      <c r="D21" s="5">
        <v>1844183</v>
      </c>
      <c r="E21" s="5">
        <v>1637502</v>
      </c>
      <c r="F21" s="17">
        <f t="shared" si="0"/>
        <v>98556.167165455321</v>
      </c>
      <c r="G21" s="17">
        <f t="shared" si="0"/>
        <v>116209.06961890569</v>
      </c>
      <c r="H21" s="12"/>
      <c r="I21" s="4"/>
    </row>
    <row r="22" spans="1:9" x14ac:dyDescent="0.25">
      <c r="A22" s="3">
        <v>38777</v>
      </c>
      <c r="B22" s="5">
        <v>19057</v>
      </c>
      <c r="C22" s="5">
        <v>14105</v>
      </c>
      <c r="D22" s="5">
        <v>1886406</v>
      </c>
      <c r="E22" s="5">
        <v>1635835</v>
      </c>
      <c r="F22" s="17">
        <f t="shared" si="0"/>
        <v>98987.563624914736</v>
      </c>
      <c r="G22" s="17">
        <f t="shared" si="0"/>
        <v>115975.54058844381</v>
      </c>
      <c r="H22" s="12"/>
      <c r="I22" s="4"/>
    </row>
    <row r="23" spans="1:9" x14ac:dyDescent="0.25">
      <c r="A23" s="3">
        <v>38808</v>
      </c>
      <c r="B23" s="5">
        <v>19542</v>
      </c>
      <c r="C23" s="5">
        <v>14103</v>
      </c>
      <c r="D23" s="5">
        <v>1916872</v>
      </c>
      <c r="E23" s="5">
        <v>1634261</v>
      </c>
      <c r="F23" s="17">
        <f t="shared" si="0"/>
        <v>98089.857742298642</v>
      </c>
      <c r="G23" s="17">
        <f t="shared" si="0"/>
        <v>115880.38006097994</v>
      </c>
      <c r="H23" s="12"/>
      <c r="I23" s="4"/>
    </row>
    <row r="24" spans="1:9" x14ac:dyDescent="0.25">
      <c r="A24" s="3">
        <v>38838</v>
      </c>
      <c r="B24" s="5">
        <v>19882</v>
      </c>
      <c r="C24" s="5">
        <v>14326</v>
      </c>
      <c r="D24" s="5">
        <v>2013579</v>
      </c>
      <c r="E24" s="5">
        <v>1701779</v>
      </c>
      <c r="F24" s="17">
        <f t="shared" si="0"/>
        <v>101276.48123931194</v>
      </c>
      <c r="G24" s="17">
        <f t="shared" si="0"/>
        <v>118789.54348736563</v>
      </c>
      <c r="H24" s="12"/>
      <c r="I24" s="4"/>
    </row>
    <row r="25" spans="1:9" x14ac:dyDescent="0.25">
      <c r="A25" s="3">
        <v>38869</v>
      </c>
      <c r="B25" s="5">
        <v>20094</v>
      </c>
      <c r="C25" s="5">
        <v>14535</v>
      </c>
      <c r="D25" s="5">
        <v>2026214</v>
      </c>
      <c r="E25" s="5">
        <v>1708915</v>
      </c>
      <c r="F25" s="17">
        <f t="shared" si="0"/>
        <v>100836.76719418733</v>
      </c>
      <c r="G25" s="17">
        <f t="shared" si="0"/>
        <v>117572.41142070864</v>
      </c>
      <c r="H25" s="12"/>
      <c r="I25" s="4"/>
    </row>
    <row r="26" spans="1:9" x14ac:dyDescent="0.25">
      <c r="A26" s="3">
        <v>38899</v>
      </c>
      <c r="B26" s="5">
        <v>20162</v>
      </c>
      <c r="C26" s="5">
        <v>14656</v>
      </c>
      <c r="D26" s="5">
        <v>2043139</v>
      </c>
      <c r="E26" s="5">
        <v>1712608</v>
      </c>
      <c r="F26" s="17">
        <f t="shared" si="0"/>
        <v>101336.12736831664</v>
      </c>
      <c r="G26" s="17">
        <f t="shared" si="0"/>
        <v>116853.71179039302</v>
      </c>
      <c r="H26" s="12"/>
      <c r="I26" s="4"/>
    </row>
    <row r="27" spans="1:9" x14ac:dyDescent="0.25">
      <c r="A27" s="3">
        <v>38930</v>
      </c>
      <c r="B27" s="5">
        <v>19778</v>
      </c>
      <c r="C27" s="5">
        <v>14661</v>
      </c>
      <c r="D27" s="5">
        <v>2013959</v>
      </c>
      <c r="E27" s="5">
        <v>1707318</v>
      </c>
      <c r="F27" s="17">
        <f t="shared" si="0"/>
        <v>101828.24350288199</v>
      </c>
      <c r="G27" s="17">
        <f t="shared" si="0"/>
        <v>116453.03867403315</v>
      </c>
      <c r="H27" s="12"/>
      <c r="I27" s="4"/>
    </row>
    <row r="28" spans="1:9" x14ac:dyDescent="0.25">
      <c r="A28" s="3">
        <v>38961</v>
      </c>
      <c r="B28" s="5">
        <v>19879</v>
      </c>
      <c r="C28" s="5">
        <v>14420</v>
      </c>
      <c r="D28" s="5">
        <v>2049330</v>
      </c>
      <c r="E28" s="5">
        <v>1694436</v>
      </c>
      <c r="F28" s="17">
        <f t="shared" si="0"/>
        <v>103090.19568388752</v>
      </c>
      <c r="G28" s="17">
        <f t="shared" si="0"/>
        <v>117505.96393897365</v>
      </c>
      <c r="H28" s="12"/>
      <c r="I28" s="4"/>
    </row>
    <row r="29" spans="1:9" x14ac:dyDescent="0.25">
      <c r="A29" s="3">
        <v>38991</v>
      </c>
      <c r="B29" s="5">
        <v>20133</v>
      </c>
      <c r="C29" s="5">
        <v>14453</v>
      </c>
      <c r="D29" s="5">
        <v>2040288</v>
      </c>
      <c r="E29" s="5">
        <v>1691066</v>
      </c>
      <c r="F29" s="17">
        <f t="shared" si="0"/>
        <v>101340.48576963195</v>
      </c>
      <c r="G29" s="17">
        <f t="shared" si="0"/>
        <v>117004.49733619318</v>
      </c>
      <c r="H29" s="12"/>
      <c r="I29" s="4"/>
    </row>
    <row r="30" spans="1:9" x14ac:dyDescent="0.25">
      <c r="A30" s="3">
        <v>39022</v>
      </c>
      <c r="B30" s="5">
        <v>20256</v>
      </c>
      <c r="C30" s="5">
        <v>14561</v>
      </c>
      <c r="D30" s="5">
        <v>2042726</v>
      </c>
      <c r="E30" s="5">
        <v>1693969</v>
      </c>
      <c r="F30" s="17">
        <f t="shared" si="0"/>
        <v>100845.47788309636</v>
      </c>
      <c r="G30" s="17">
        <f t="shared" si="0"/>
        <v>116336.03461300734</v>
      </c>
      <c r="H30" s="12"/>
      <c r="I30" s="4"/>
    </row>
    <row r="31" spans="1:9" x14ac:dyDescent="0.25">
      <c r="A31" s="3">
        <v>39052</v>
      </c>
      <c r="B31" s="5">
        <v>20359</v>
      </c>
      <c r="C31" s="5">
        <v>14607</v>
      </c>
      <c r="D31" s="5">
        <v>2085834</v>
      </c>
      <c r="E31" s="5">
        <v>1730225</v>
      </c>
      <c r="F31" s="17">
        <f t="shared" si="0"/>
        <v>102452.67449285329</v>
      </c>
      <c r="G31" s="17">
        <f t="shared" si="0"/>
        <v>118451.76969945917</v>
      </c>
      <c r="H31" s="12"/>
      <c r="I31" s="4"/>
    </row>
    <row r="32" spans="1:9" x14ac:dyDescent="0.25">
      <c r="A32" s="3">
        <v>39083</v>
      </c>
      <c r="B32" s="5">
        <v>18562</v>
      </c>
      <c r="C32" s="5">
        <v>13875</v>
      </c>
      <c r="D32" s="5">
        <v>1977264</v>
      </c>
      <c r="E32" s="5">
        <v>1697881</v>
      </c>
      <c r="F32" s="17">
        <f t="shared" si="0"/>
        <v>106522.14201055921</v>
      </c>
      <c r="G32" s="17">
        <f t="shared" si="0"/>
        <v>122369.8018018018</v>
      </c>
      <c r="H32" s="12"/>
      <c r="I32" s="4"/>
    </row>
    <row r="33" spans="1:9" x14ac:dyDescent="0.25">
      <c r="A33" s="3">
        <v>39114</v>
      </c>
      <c r="B33" s="5">
        <v>18801</v>
      </c>
      <c r="C33" s="5">
        <v>13863</v>
      </c>
      <c r="D33" s="5">
        <v>1998794</v>
      </c>
      <c r="E33" s="5">
        <v>1692982</v>
      </c>
      <c r="F33" s="17">
        <f t="shared" si="0"/>
        <v>106313.174831126</v>
      </c>
      <c r="G33" s="17">
        <f t="shared" si="0"/>
        <v>122122.34004183799</v>
      </c>
      <c r="H33" s="12"/>
      <c r="I33" s="4"/>
    </row>
    <row r="34" spans="1:9" x14ac:dyDescent="0.25">
      <c r="A34" s="3">
        <v>39142</v>
      </c>
      <c r="B34" s="5">
        <v>19201</v>
      </c>
      <c r="C34" s="5">
        <v>13857</v>
      </c>
      <c r="D34" s="5">
        <v>2075974</v>
      </c>
      <c r="E34" s="5">
        <v>1688203</v>
      </c>
      <c r="F34" s="17">
        <f t="shared" si="0"/>
        <v>108118.01468673507</v>
      </c>
      <c r="G34" s="17">
        <f t="shared" si="0"/>
        <v>121830.3384570975</v>
      </c>
      <c r="H34" s="12"/>
      <c r="I34" s="4"/>
    </row>
    <row r="35" spans="1:9" x14ac:dyDescent="0.25">
      <c r="A35" s="3">
        <v>39173</v>
      </c>
      <c r="B35" s="5">
        <v>19711</v>
      </c>
      <c r="C35" s="5">
        <v>13891</v>
      </c>
      <c r="D35" s="5">
        <v>2118500</v>
      </c>
      <c r="E35" s="5">
        <v>1690794</v>
      </c>
      <c r="F35" s="17">
        <f t="shared" si="0"/>
        <v>107478.05793719243</v>
      </c>
      <c r="G35" s="17">
        <f t="shared" si="0"/>
        <v>121718.66676265208</v>
      </c>
      <c r="H35" s="12"/>
      <c r="I35" s="4"/>
    </row>
    <row r="36" spans="1:9" x14ac:dyDescent="0.25">
      <c r="A36" s="3">
        <v>39203</v>
      </c>
      <c r="B36" s="5">
        <v>19986</v>
      </c>
      <c r="C36" s="5">
        <v>14156</v>
      </c>
      <c r="D36" s="5">
        <v>2094170</v>
      </c>
      <c r="E36" s="5">
        <v>1703218</v>
      </c>
      <c r="F36" s="17">
        <f t="shared" si="0"/>
        <v>104781.84729310518</v>
      </c>
      <c r="G36" s="17">
        <f t="shared" si="0"/>
        <v>120317.74512574174</v>
      </c>
      <c r="H36" s="12"/>
      <c r="I36" s="4"/>
    </row>
    <row r="37" spans="1:9" x14ac:dyDescent="0.25">
      <c r="A37" s="3">
        <v>39234</v>
      </c>
      <c r="B37" s="5">
        <v>20179</v>
      </c>
      <c r="C37" s="5">
        <v>14302</v>
      </c>
      <c r="D37" s="5">
        <v>2126196</v>
      </c>
      <c r="E37" s="5">
        <v>1708531</v>
      </c>
      <c r="F37" s="17">
        <f t="shared" si="0"/>
        <v>105366.76743148819</v>
      </c>
      <c r="G37" s="17">
        <f t="shared" si="0"/>
        <v>119460.98447769543</v>
      </c>
      <c r="H37" s="12"/>
      <c r="I37" s="4"/>
    </row>
    <row r="38" spans="1:9" x14ac:dyDescent="0.25">
      <c r="A38" s="3">
        <v>39264</v>
      </c>
      <c r="B38" s="5">
        <v>20273</v>
      </c>
      <c r="C38" s="5">
        <v>14402</v>
      </c>
      <c r="D38" s="5">
        <v>2112335</v>
      </c>
      <c r="E38" s="5">
        <v>1712431</v>
      </c>
      <c r="F38" s="17">
        <f t="shared" si="0"/>
        <v>104194.49514132096</v>
      </c>
      <c r="G38" s="17">
        <f t="shared" si="0"/>
        <v>118902.30523538397</v>
      </c>
      <c r="H38" s="12"/>
      <c r="I38" s="4"/>
    </row>
    <row r="39" spans="1:9" x14ac:dyDescent="0.25">
      <c r="A39" s="3">
        <v>39295</v>
      </c>
      <c r="B39" s="5">
        <v>19867</v>
      </c>
      <c r="C39" s="5">
        <v>14446</v>
      </c>
      <c r="D39" s="5">
        <v>2070448</v>
      </c>
      <c r="E39" s="5">
        <v>1715637</v>
      </c>
      <c r="F39" s="17">
        <f t="shared" si="0"/>
        <v>104215.43262696934</v>
      </c>
      <c r="G39" s="17">
        <f t="shared" si="0"/>
        <v>118762.07946836494</v>
      </c>
      <c r="H39" s="12"/>
      <c r="I39" s="4"/>
    </row>
    <row r="40" spans="1:9" x14ac:dyDescent="0.25">
      <c r="A40" s="3">
        <v>39326</v>
      </c>
      <c r="B40" s="5">
        <v>20093</v>
      </c>
      <c r="C40" s="5">
        <v>14171</v>
      </c>
      <c r="D40" s="5">
        <v>2084787</v>
      </c>
      <c r="E40" s="5">
        <v>1701941</v>
      </c>
      <c r="F40" s="17">
        <f t="shared" si="0"/>
        <v>103756.88050564873</v>
      </c>
      <c r="G40" s="17">
        <f t="shared" si="0"/>
        <v>120100.27520993579</v>
      </c>
      <c r="H40" s="12"/>
      <c r="I40" s="4"/>
    </row>
    <row r="41" spans="1:9" x14ac:dyDescent="0.25">
      <c r="A41" s="3">
        <v>39356</v>
      </c>
      <c r="B41" s="5">
        <v>20122</v>
      </c>
      <c r="C41" s="5">
        <v>14246</v>
      </c>
      <c r="D41" s="5">
        <v>2080651</v>
      </c>
      <c r="E41" s="5">
        <v>1705059</v>
      </c>
      <c r="F41" s="17">
        <f t="shared" si="0"/>
        <v>103401.79902594176</v>
      </c>
      <c r="G41" s="17">
        <f t="shared" si="0"/>
        <v>119686.85946932473</v>
      </c>
      <c r="H41" s="12"/>
      <c r="I41" s="4"/>
    </row>
    <row r="42" spans="1:9" x14ac:dyDescent="0.25">
      <c r="A42" s="3">
        <v>39387</v>
      </c>
      <c r="B42" s="5">
        <v>20284</v>
      </c>
      <c r="C42" s="5">
        <v>14347</v>
      </c>
      <c r="D42" s="5">
        <v>2105116</v>
      </c>
      <c r="E42" s="5">
        <v>1707521</v>
      </c>
      <c r="F42" s="17">
        <f t="shared" si="0"/>
        <v>103782.09426148688</v>
      </c>
      <c r="G42" s="17">
        <f t="shared" si="0"/>
        <v>119015.89182407472</v>
      </c>
      <c r="H42" s="12"/>
      <c r="I42" s="4"/>
    </row>
    <row r="43" spans="1:9" x14ac:dyDescent="0.25">
      <c r="A43" s="3">
        <v>39417</v>
      </c>
      <c r="B43" s="5">
        <v>20431</v>
      </c>
      <c r="C43" s="5">
        <v>14410</v>
      </c>
      <c r="D43" s="5">
        <v>2273267</v>
      </c>
      <c r="E43" s="5">
        <v>1817293</v>
      </c>
      <c r="F43" s="17">
        <f t="shared" si="0"/>
        <v>111265.57681953894</v>
      </c>
      <c r="G43" s="17">
        <f t="shared" si="0"/>
        <v>126113.32408049965</v>
      </c>
      <c r="H43" s="12"/>
      <c r="I43" s="4"/>
    </row>
    <row r="44" spans="1:9" x14ac:dyDescent="0.25">
      <c r="A44" s="3">
        <v>39448</v>
      </c>
      <c r="B44" s="5">
        <v>18645</v>
      </c>
      <c r="C44" s="5">
        <v>13735</v>
      </c>
      <c r="D44" s="5">
        <v>2145433</v>
      </c>
      <c r="E44" s="5">
        <v>1799187</v>
      </c>
      <c r="F44" s="17">
        <f t="shared" si="0"/>
        <v>115067.47117189594</v>
      </c>
      <c r="G44" s="17">
        <f t="shared" si="0"/>
        <v>130992.86494357481</v>
      </c>
      <c r="H44" s="12"/>
      <c r="I44" s="4"/>
    </row>
    <row r="45" spans="1:9" x14ac:dyDescent="0.25">
      <c r="A45" s="3">
        <v>39479</v>
      </c>
      <c r="B45" s="5">
        <v>18879</v>
      </c>
      <c r="C45" s="5">
        <v>13735</v>
      </c>
      <c r="D45" s="5">
        <v>2174906</v>
      </c>
      <c r="E45" s="5">
        <v>1796882</v>
      </c>
      <c r="F45" s="17">
        <f t="shared" si="0"/>
        <v>115202.39419460777</v>
      </c>
      <c r="G45" s="17">
        <f t="shared" si="0"/>
        <v>130825.04550418639</v>
      </c>
      <c r="H45" s="12"/>
      <c r="I45" s="4"/>
    </row>
    <row r="46" spans="1:9" x14ac:dyDescent="0.25">
      <c r="A46" s="3">
        <v>39508</v>
      </c>
      <c r="B46" s="5">
        <v>19201</v>
      </c>
      <c r="C46" s="5">
        <v>13718</v>
      </c>
      <c r="D46" s="5">
        <v>2237068</v>
      </c>
      <c r="E46" s="5">
        <v>1790932</v>
      </c>
      <c r="F46" s="17">
        <f t="shared" si="0"/>
        <v>116507.89021405135</v>
      </c>
      <c r="G46" s="17">
        <f t="shared" si="0"/>
        <v>130553.43344510862</v>
      </c>
      <c r="H46" s="12"/>
      <c r="I46" s="4"/>
    </row>
    <row r="47" spans="1:9" x14ac:dyDescent="0.25">
      <c r="A47" s="3">
        <v>39539</v>
      </c>
      <c r="B47" s="5">
        <v>19828</v>
      </c>
      <c r="C47" s="5">
        <v>13784</v>
      </c>
      <c r="D47" s="5">
        <v>2328590</v>
      </c>
      <c r="E47" s="5">
        <v>1794388</v>
      </c>
      <c r="F47" s="17">
        <f t="shared" si="0"/>
        <v>117439.47952390558</v>
      </c>
      <c r="G47" s="17">
        <f t="shared" si="0"/>
        <v>130179.04817179339</v>
      </c>
      <c r="H47" s="12"/>
      <c r="I47" s="4"/>
    </row>
    <row r="48" spans="1:9" x14ac:dyDescent="0.25">
      <c r="A48" s="3">
        <v>39569</v>
      </c>
      <c r="B48" s="5">
        <v>20246</v>
      </c>
      <c r="C48" s="5">
        <v>13816</v>
      </c>
      <c r="D48" s="5">
        <v>2345384</v>
      </c>
      <c r="E48" s="5">
        <v>1789692</v>
      </c>
      <c r="F48" s="17">
        <f t="shared" si="0"/>
        <v>115844.31492640522</v>
      </c>
      <c r="G48" s="17">
        <f t="shared" si="0"/>
        <v>129537.63752171396</v>
      </c>
      <c r="H48" s="12"/>
      <c r="I48" s="4"/>
    </row>
    <row r="49" spans="1:10" x14ac:dyDescent="0.25">
      <c r="A49" s="3">
        <v>39600</v>
      </c>
      <c r="B49" s="5">
        <v>20413</v>
      </c>
      <c r="C49" s="5">
        <v>14128</v>
      </c>
      <c r="D49" s="5">
        <v>2312885</v>
      </c>
      <c r="E49" s="5">
        <v>1803502</v>
      </c>
      <c r="F49" s="17">
        <f t="shared" si="0"/>
        <v>113304.51183069612</v>
      </c>
      <c r="G49" s="17">
        <f t="shared" si="0"/>
        <v>127654.44507361269</v>
      </c>
      <c r="H49" s="12"/>
      <c r="I49" s="4"/>
    </row>
    <row r="50" spans="1:10" x14ac:dyDescent="0.25">
      <c r="A50" s="3">
        <v>39630</v>
      </c>
      <c r="B50" s="5">
        <v>20473</v>
      </c>
      <c r="C50" s="5">
        <v>14236</v>
      </c>
      <c r="D50" s="5">
        <v>2267805</v>
      </c>
      <c r="E50" s="5">
        <v>1804438</v>
      </c>
      <c r="F50" s="17">
        <f t="shared" si="0"/>
        <v>110770.52703560787</v>
      </c>
      <c r="G50" s="17">
        <f t="shared" si="0"/>
        <v>126751.75611126721</v>
      </c>
      <c r="H50" s="12"/>
      <c r="I50" s="4"/>
    </row>
    <row r="51" spans="1:10" x14ac:dyDescent="0.25">
      <c r="A51" s="3">
        <v>39661</v>
      </c>
      <c r="B51" s="5">
        <v>20066</v>
      </c>
      <c r="C51" s="5">
        <v>14249</v>
      </c>
      <c r="D51" s="5">
        <v>2300178</v>
      </c>
      <c r="E51" s="5">
        <v>1799961</v>
      </c>
      <c r="F51" s="17">
        <f t="shared" si="0"/>
        <v>114630.61895744044</v>
      </c>
      <c r="G51" s="17">
        <f t="shared" si="0"/>
        <v>126321.91732753176</v>
      </c>
      <c r="H51" s="12"/>
      <c r="I51" s="4"/>
    </row>
    <row r="52" spans="1:10" x14ac:dyDescent="0.25">
      <c r="A52" s="3">
        <v>39692</v>
      </c>
      <c r="B52" s="5">
        <v>20373</v>
      </c>
      <c r="C52" s="5">
        <v>13952</v>
      </c>
      <c r="D52" s="5">
        <v>2315927</v>
      </c>
      <c r="E52" s="5">
        <v>1783436</v>
      </c>
      <c r="F52" s="17">
        <f t="shared" si="0"/>
        <v>113676.28724291956</v>
      </c>
      <c r="G52" s="17">
        <f t="shared" si="0"/>
        <v>127826.54816513762</v>
      </c>
      <c r="H52" s="12"/>
      <c r="I52" s="4"/>
      <c r="J52" s="4"/>
    </row>
    <row r="53" spans="1:10" x14ac:dyDescent="0.25">
      <c r="A53" s="3">
        <v>39722</v>
      </c>
      <c r="B53" s="5">
        <v>20447</v>
      </c>
      <c r="C53" s="5">
        <v>13985</v>
      </c>
      <c r="D53" s="5">
        <v>2325798</v>
      </c>
      <c r="E53" s="5">
        <v>1779891</v>
      </c>
      <c r="F53" s="17">
        <f t="shared" si="0"/>
        <v>113747.6402406221</v>
      </c>
      <c r="G53" s="17">
        <f t="shared" si="0"/>
        <v>127271.43367894173</v>
      </c>
      <c r="H53" s="12"/>
      <c r="I53" s="4"/>
    </row>
    <row r="54" spans="1:10" x14ac:dyDescent="0.25">
      <c r="A54" s="3">
        <v>39753</v>
      </c>
      <c r="B54" s="5">
        <v>20618</v>
      </c>
      <c r="C54" s="5">
        <v>14119</v>
      </c>
      <c r="D54" s="5">
        <v>2311925</v>
      </c>
      <c r="E54" s="5">
        <v>1779853</v>
      </c>
      <c r="F54" s="17">
        <f t="shared" si="0"/>
        <v>112131.39004753128</v>
      </c>
      <c r="G54" s="17">
        <f t="shared" si="0"/>
        <v>126060.84000283307</v>
      </c>
      <c r="H54" s="12"/>
      <c r="I54" s="4"/>
    </row>
    <row r="55" spans="1:10" x14ac:dyDescent="0.25">
      <c r="A55" s="3">
        <v>39783</v>
      </c>
      <c r="B55" s="5">
        <v>20756</v>
      </c>
      <c r="C55" s="5">
        <v>14227</v>
      </c>
      <c r="D55" s="5">
        <v>2534064</v>
      </c>
      <c r="E55" s="5">
        <v>1948521</v>
      </c>
      <c r="F55" s="17">
        <f t="shared" si="0"/>
        <v>122088.26363461168</v>
      </c>
      <c r="G55" s="17">
        <f t="shared" si="0"/>
        <v>136959.37302312505</v>
      </c>
      <c r="H55" s="12"/>
      <c r="I55" s="4"/>
    </row>
    <row r="56" spans="1:10" x14ac:dyDescent="0.25">
      <c r="A56" s="3">
        <v>39814</v>
      </c>
      <c r="B56" s="5">
        <v>18916</v>
      </c>
      <c r="C56" s="5">
        <v>13511</v>
      </c>
      <c r="D56" s="5">
        <v>2414753</v>
      </c>
      <c r="E56" s="5">
        <v>1906129</v>
      </c>
      <c r="F56" s="17">
        <f t="shared" si="0"/>
        <v>127656.63988158172</v>
      </c>
      <c r="G56" s="17">
        <f t="shared" si="0"/>
        <v>141079.78684035232</v>
      </c>
      <c r="H56" s="12"/>
      <c r="I56" s="4"/>
    </row>
    <row r="57" spans="1:10" x14ac:dyDescent="0.25">
      <c r="A57" s="3">
        <v>39845</v>
      </c>
      <c r="B57" s="5">
        <v>19152</v>
      </c>
      <c r="C57" s="5">
        <v>13515</v>
      </c>
      <c r="D57" s="5">
        <v>2409775</v>
      </c>
      <c r="E57" s="5">
        <v>1904101</v>
      </c>
      <c r="F57" s="17">
        <f t="shared" si="0"/>
        <v>125823.67376775271</v>
      </c>
      <c r="G57" s="17">
        <f t="shared" si="0"/>
        <v>140887.97632260452</v>
      </c>
      <c r="H57" s="12"/>
      <c r="I57" s="4"/>
    </row>
    <row r="58" spans="1:10" x14ac:dyDescent="0.25">
      <c r="A58" s="3">
        <v>39873</v>
      </c>
      <c r="B58" s="5">
        <v>19627</v>
      </c>
      <c r="C58" s="5">
        <v>13505</v>
      </c>
      <c r="D58" s="5">
        <v>2530572</v>
      </c>
      <c r="E58" s="5">
        <v>1899151</v>
      </c>
      <c r="F58" s="17">
        <f t="shared" si="0"/>
        <v>128933.20425943853</v>
      </c>
      <c r="G58" s="17">
        <f t="shared" si="0"/>
        <v>140625.76823398742</v>
      </c>
      <c r="H58" s="12"/>
      <c r="I58" s="4"/>
    </row>
    <row r="59" spans="1:10" x14ac:dyDescent="0.25">
      <c r="A59" s="3">
        <v>39904</v>
      </c>
      <c r="B59" s="5">
        <v>20162</v>
      </c>
      <c r="C59" s="5">
        <v>13539</v>
      </c>
      <c r="D59" s="5">
        <v>2643485</v>
      </c>
      <c r="E59" s="5">
        <v>1895910</v>
      </c>
      <c r="F59" s="17">
        <f t="shared" si="0"/>
        <v>131112.24084912211</v>
      </c>
      <c r="G59" s="17">
        <f t="shared" si="0"/>
        <v>140033.237314425</v>
      </c>
      <c r="H59" s="12"/>
      <c r="I59" s="4"/>
    </row>
    <row r="60" spans="1:10" x14ac:dyDescent="0.25">
      <c r="A60" s="3">
        <v>39934</v>
      </c>
      <c r="B60" s="5">
        <v>20465</v>
      </c>
      <c r="C60" s="5">
        <v>13666</v>
      </c>
      <c r="D60" s="5">
        <v>2617200</v>
      </c>
      <c r="E60" s="5">
        <v>1898033</v>
      </c>
      <c r="F60" s="17">
        <f t="shared" si="0"/>
        <v>127886.63571952113</v>
      </c>
      <c r="G60" s="17">
        <f t="shared" si="0"/>
        <v>138887.23840187327</v>
      </c>
      <c r="H60" s="12"/>
      <c r="I60" s="4"/>
    </row>
    <row r="61" spans="1:10" x14ac:dyDescent="0.25">
      <c r="A61" s="3">
        <v>39965</v>
      </c>
      <c r="B61" s="5">
        <v>20627</v>
      </c>
      <c r="C61" s="5">
        <v>13919</v>
      </c>
      <c r="D61" s="5">
        <v>2647430</v>
      </c>
      <c r="E61" s="5">
        <v>1904653</v>
      </c>
      <c r="F61" s="17">
        <f t="shared" si="0"/>
        <v>128347.79657730159</v>
      </c>
      <c r="G61" s="17">
        <f t="shared" si="0"/>
        <v>136838.35045621093</v>
      </c>
      <c r="H61" s="12"/>
      <c r="I61" s="4"/>
    </row>
    <row r="62" spans="1:10" x14ac:dyDescent="0.25">
      <c r="A62" s="3">
        <v>39995</v>
      </c>
      <c r="B62" s="5">
        <v>20719</v>
      </c>
      <c r="C62" s="5">
        <v>13982</v>
      </c>
      <c r="D62" s="5">
        <v>2609343</v>
      </c>
      <c r="E62" s="5">
        <v>1903363</v>
      </c>
      <c r="F62" s="17">
        <f t="shared" si="0"/>
        <v>125939.62063806168</v>
      </c>
      <c r="G62" s="17">
        <f t="shared" si="0"/>
        <v>136129.52367329423</v>
      </c>
      <c r="H62" s="12"/>
      <c r="I62" s="4"/>
    </row>
    <row r="63" spans="1:10" x14ac:dyDescent="0.25">
      <c r="A63" s="3">
        <v>40026</v>
      </c>
      <c r="B63" s="5">
        <v>20473</v>
      </c>
      <c r="C63" s="5">
        <v>13973</v>
      </c>
      <c r="D63" s="5">
        <v>2577305</v>
      </c>
      <c r="E63" s="5">
        <v>1895974</v>
      </c>
      <c r="F63" s="17">
        <f t="shared" si="0"/>
        <v>125887.99882772432</v>
      </c>
      <c r="G63" s="17">
        <f t="shared" si="0"/>
        <v>135688.39905532097</v>
      </c>
      <c r="H63" s="12"/>
      <c r="I63" s="4"/>
    </row>
    <row r="64" spans="1:10" x14ac:dyDescent="0.25">
      <c r="A64" s="3">
        <v>40057</v>
      </c>
      <c r="B64" s="5">
        <v>20361</v>
      </c>
      <c r="C64" s="5">
        <v>13563</v>
      </c>
      <c r="D64" s="5">
        <v>2627386</v>
      </c>
      <c r="E64" s="5">
        <v>1861159</v>
      </c>
      <c r="F64" s="17">
        <f t="shared" si="0"/>
        <v>129040.12573056333</v>
      </c>
      <c r="G64" s="17">
        <f t="shared" si="0"/>
        <v>137223.25444223254</v>
      </c>
      <c r="H64" s="12"/>
      <c r="I64" s="4"/>
    </row>
    <row r="65" spans="1:9" x14ac:dyDescent="0.25">
      <c r="A65" s="3">
        <v>40087</v>
      </c>
      <c r="B65" s="5">
        <v>20681</v>
      </c>
      <c r="C65" s="5">
        <v>13641</v>
      </c>
      <c r="D65" s="5">
        <v>2639283</v>
      </c>
      <c r="E65" s="5">
        <v>1858429</v>
      </c>
      <c r="F65" s="17">
        <f t="shared" si="0"/>
        <v>127618.73216962429</v>
      </c>
      <c r="G65" s="17">
        <f t="shared" si="0"/>
        <v>136238.47225276739</v>
      </c>
      <c r="H65" s="12"/>
      <c r="I65" s="4"/>
    </row>
    <row r="66" spans="1:9" x14ac:dyDescent="0.25">
      <c r="A66" s="3">
        <v>40118</v>
      </c>
      <c r="B66" s="5">
        <v>20740</v>
      </c>
      <c r="C66" s="5">
        <v>13722</v>
      </c>
      <c r="D66" s="5">
        <v>2599507</v>
      </c>
      <c r="E66" s="5">
        <v>1854881</v>
      </c>
      <c r="F66" s="17">
        <f t="shared" si="0"/>
        <v>125337.84956605593</v>
      </c>
      <c r="G66" s="17">
        <f t="shared" si="0"/>
        <v>135175.70325025506</v>
      </c>
      <c r="H66" s="12"/>
      <c r="I66" s="4"/>
    </row>
    <row r="67" spans="1:9" x14ac:dyDescent="0.25">
      <c r="A67" s="3">
        <v>40148</v>
      </c>
      <c r="B67" s="5">
        <v>20233.833333333332</v>
      </c>
      <c r="C67" s="5">
        <v>13695.083333333334</v>
      </c>
      <c r="D67" s="5">
        <v>2659801</v>
      </c>
      <c r="E67" s="5">
        <v>1848391</v>
      </c>
      <c r="F67" s="17">
        <f t="shared" si="0"/>
        <v>131453.14366201824</v>
      </c>
      <c r="G67" s="17">
        <f t="shared" si="0"/>
        <v>134967.48833218735</v>
      </c>
      <c r="H67" s="12"/>
      <c r="I67" s="4"/>
    </row>
    <row r="68" spans="1:9" x14ac:dyDescent="0.25">
      <c r="A68" s="3">
        <v>40179</v>
      </c>
      <c r="B68" s="5">
        <v>18970</v>
      </c>
      <c r="C68" s="5">
        <v>13110</v>
      </c>
      <c r="D68" s="5">
        <v>2569287</v>
      </c>
      <c r="E68" s="5">
        <v>1808888</v>
      </c>
      <c r="F68" s="17">
        <f t="shared" ref="F68:G83" si="1">+D68*1000/B68</f>
        <v>135439.48339483395</v>
      </c>
      <c r="G68" s="17">
        <f t="shared" si="1"/>
        <v>137977.72692601068</v>
      </c>
      <c r="H68" s="12"/>
      <c r="I68" s="4"/>
    </row>
    <row r="69" spans="1:9" x14ac:dyDescent="0.25">
      <c r="A69" s="3">
        <v>40210</v>
      </c>
      <c r="B69" s="5">
        <v>19292</v>
      </c>
      <c r="C69" s="5">
        <v>13122</v>
      </c>
      <c r="D69" s="5">
        <v>2561283</v>
      </c>
      <c r="E69" s="5">
        <v>1804735</v>
      </c>
      <c r="F69" s="17">
        <f t="shared" si="1"/>
        <v>132763.99543852374</v>
      </c>
      <c r="G69" s="17">
        <f t="shared" si="1"/>
        <v>137535.05563176345</v>
      </c>
      <c r="H69" s="12"/>
      <c r="I69" s="4"/>
    </row>
    <row r="70" spans="1:9" x14ac:dyDescent="0.25">
      <c r="A70" s="3">
        <v>40238</v>
      </c>
      <c r="B70" s="5">
        <v>19691</v>
      </c>
      <c r="C70" s="5">
        <v>13115</v>
      </c>
      <c r="D70" s="5">
        <v>2630775</v>
      </c>
      <c r="E70" s="5">
        <v>1799564</v>
      </c>
      <c r="F70" s="17">
        <f t="shared" si="1"/>
        <v>133602.91503732669</v>
      </c>
      <c r="G70" s="17">
        <f t="shared" si="1"/>
        <v>137214.1822340831</v>
      </c>
      <c r="H70" s="12"/>
      <c r="I70" s="4"/>
    </row>
    <row r="71" spans="1:9" x14ac:dyDescent="0.25">
      <c r="A71" s="3">
        <v>40269</v>
      </c>
      <c r="B71" s="5">
        <v>20255</v>
      </c>
      <c r="C71" s="5">
        <v>13009</v>
      </c>
      <c r="D71" s="5">
        <v>2711998</v>
      </c>
      <c r="E71" s="5">
        <v>1763417</v>
      </c>
      <c r="F71" s="17">
        <f t="shared" si="1"/>
        <v>133892.76721797086</v>
      </c>
      <c r="G71" s="17">
        <f t="shared" si="1"/>
        <v>135553.61672688139</v>
      </c>
      <c r="H71" s="12"/>
      <c r="I71" s="4"/>
    </row>
    <row r="72" spans="1:9" x14ac:dyDescent="0.25">
      <c r="A72" s="3">
        <v>40299</v>
      </c>
      <c r="B72" s="5">
        <v>20663</v>
      </c>
      <c r="C72" s="5">
        <v>13144</v>
      </c>
      <c r="D72" s="5">
        <v>2748638</v>
      </c>
      <c r="E72" s="5">
        <v>1793731</v>
      </c>
      <c r="F72" s="17">
        <f t="shared" si="1"/>
        <v>133022.21361854524</v>
      </c>
      <c r="G72" s="17">
        <f t="shared" si="1"/>
        <v>136467.66585514304</v>
      </c>
      <c r="H72" s="12"/>
      <c r="I72" s="4"/>
    </row>
    <row r="73" spans="1:9" x14ac:dyDescent="0.25">
      <c r="A73" s="3">
        <v>40330</v>
      </c>
      <c r="B73" s="5">
        <v>20810</v>
      </c>
      <c r="C73" s="5">
        <v>13283</v>
      </c>
      <c r="D73" s="5">
        <v>2688195</v>
      </c>
      <c r="E73" s="5">
        <v>1797122</v>
      </c>
      <c r="F73" s="17">
        <f t="shared" si="1"/>
        <v>129178.03940413262</v>
      </c>
      <c r="G73" s="17">
        <f t="shared" si="1"/>
        <v>135294.88820296619</v>
      </c>
      <c r="H73" s="12"/>
      <c r="I73" s="4"/>
    </row>
    <row r="74" spans="1:9" x14ac:dyDescent="0.25">
      <c r="A74" s="3">
        <v>40360</v>
      </c>
      <c r="B74" s="5">
        <v>20915</v>
      </c>
      <c r="C74" s="5">
        <v>13288</v>
      </c>
      <c r="D74" s="5">
        <v>2645134</v>
      </c>
      <c r="E74" s="5">
        <v>1768286</v>
      </c>
      <c r="F74" s="17">
        <f t="shared" si="1"/>
        <v>126470.66698541716</v>
      </c>
      <c r="G74" s="17">
        <f t="shared" si="1"/>
        <v>133073.90126429862</v>
      </c>
      <c r="H74" s="12"/>
      <c r="I74" s="4"/>
    </row>
    <row r="75" spans="1:9" x14ac:dyDescent="0.25">
      <c r="A75" s="3">
        <v>40391</v>
      </c>
      <c r="B75" s="5">
        <v>20697</v>
      </c>
      <c r="C75" s="5">
        <v>13372</v>
      </c>
      <c r="D75" s="5">
        <v>2685871</v>
      </c>
      <c r="E75" s="5">
        <v>1771033</v>
      </c>
      <c r="F75" s="17">
        <f t="shared" si="1"/>
        <v>129771.029617819</v>
      </c>
      <c r="G75" s="17">
        <f t="shared" si="1"/>
        <v>132443.38917140293</v>
      </c>
      <c r="H75" s="12"/>
      <c r="I75" s="4"/>
    </row>
    <row r="76" spans="1:9" x14ac:dyDescent="0.25">
      <c r="A76" s="3">
        <v>40422</v>
      </c>
      <c r="B76" s="5">
        <v>20358</v>
      </c>
      <c r="C76" s="5">
        <v>13064</v>
      </c>
      <c r="D76" s="5">
        <v>2655747</v>
      </c>
      <c r="E76" s="5">
        <v>1751463</v>
      </c>
      <c r="F76" s="17">
        <f t="shared" si="1"/>
        <v>130452.25464190981</v>
      </c>
      <c r="G76" s="17">
        <f t="shared" si="1"/>
        <v>134067.89650949172</v>
      </c>
      <c r="H76" s="12"/>
      <c r="I76" s="4"/>
    </row>
    <row r="77" spans="1:9" x14ac:dyDescent="0.25">
      <c r="A77" s="3">
        <v>40452</v>
      </c>
      <c r="B77" s="5">
        <v>20681</v>
      </c>
      <c r="C77" s="5">
        <v>13217</v>
      </c>
      <c r="D77" s="5">
        <v>2720839</v>
      </c>
      <c r="E77" s="5">
        <v>1777914</v>
      </c>
      <c r="F77" s="17">
        <f t="shared" si="1"/>
        <v>131562.25521009622</v>
      </c>
      <c r="G77" s="17">
        <f t="shared" si="1"/>
        <v>134517.21268063856</v>
      </c>
      <c r="H77" s="12"/>
      <c r="I77" s="4"/>
    </row>
    <row r="78" spans="1:9" x14ac:dyDescent="0.25">
      <c r="A78" s="3">
        <v>40483</v>
      </c>
      <c r="B78" s="5">
        <v>20861</v>
      </c>
      <c r="C78" s="5">
        <v>13337</v>
      </c>
      <c r="D78" s="5">
        <v>2690338</v>
      </c>
      <c r="E78" s="5">
        <v>1784114</v>
      </c>
      <c r="F78" s="17">
        <f t="shared" si="1"/>
        <v>128964.95853506544</v>
      </c>
      <c r="G78" s="17">
        <f t="shared" si="1"/>
        <v>133771.76276523955</v>
      </c>
      <c r="H78" s="12"/>
      <c r="I78" s="4"/>
    </row>
    <row r="79" spans="1:9" x14ac:dyDescent="0.25">
      <c r="A79" s="3">
        <v>40513</v>
      </c>
      <c r="B79" s="5">
        <v>20957</v>
      </c>
      <c r="C79" s="5">
        <v>13494</v>
      </c>
      <c r="D79" s="5">
        <v>2788961</v>
      </c>
      <c r="E79" s="5">
        <v>1836125</v>
      </c>
      <c r="F79" s="17">
        <f t="shared" si="1"/>
        <v>133080.16414563154</v>
      </c>
      <c r="G79" s="17">
        <f t="shared" si="1"/>
        <v>136069.73469690233</v>
      </c>
      <c r="H79" s="12"/>
      <c r="I79" s="4"/>
    </row>
    <row r="80" spans="1:9" x14ac:dyDescent="0.25">
      <c r="A80" s="3">
        <v>40544</v>
      </c>
      <c r="B80" s="5">
        <v>18959</v>
      </c>
      <c r="C80" s="5">
        <v>12805</v>
      </c>
      <c r="D80" s="5">
        <v>2645680</v>
      </c>
      <c r="E80" s="5">
        <v>1797897</v>
      </c>
      <c r="F80" s="17">
        <f t="shared" si="1"/>
        <v>139547.44448546864</v>
      </c>
      <c r="G80" s="17">
        <f t="shared" si="1"/>
        <v>140405.85708707536</v>
      </c>
      <c r="H80" s="12"/>
      <c r="I80" s="4"/>
    </row>
    <row r="81" spans="1:9" x14ac:dyDescent="0.25">
      <c r="A81" s="3">
        <v>40575</v>
      </c>
      <c r="B81" s="5">
        <v>19233</v>
      </c>
      <c r="C81" s="5">
        <v>12805</v>
      </c>
      <c r="D81" s="5">
        <v>2653562</v>
      </c>
      <c r="E81" s="5">
        <v>1797244</v>
      </c>
      <c r="F81" s="17">
        <f t="shared" si="1"/>
        <v>137969.21957052982</v>
      </c>
      <c r="G81" s="17">
        <f t="shared" si="1"/>
        <v>140354.86138227256</v>
      </c>
      <c r="H81" s="12"/>
      <c r="I81" s="4"/>
    </row>
    <row r="82" spans="1:9" x14ac:dyDescent="0.25">
      <c r="A82" s="3">
        <v>40603</v>
      </c>
      <c r="B82" s="5">
        <v>19779</v>
      </c>
      <c r="C82" s="5">
        <v>12781</v>
      </c>
      <c r="D82" s="5">
        <v>2818414</v>
      </c>
      <c r="E82" s="5">
        <v>1789557</v>
      </c>
      <c r="F82" s="17">
        <f t="shared" si="1"/>
        <v>142495.27276404266</v>
      </c>
      <c r="G82" s="17">
        <f t="shared" si="1"/>
        <v>140016.97832720444</v>
      </c>
      <c r="H82" s="12"/>
      <c r="I82" s="4"/>
    </row>
    <row r="83" spans="1:9" x14ac:dyDescent="0.25">
      <c r="A83" s="3">
        <v>40634</v>
      </c>
      <c r="B83" s="5">
        <v>20394</v>
      </c>
      <c r="C83" s="5">
        <v>12815</v>
      </c>
      <c r="D83" s="5">
        <v>2869445</v>
      </c>
      <c r="E83" s="5">
        <v>1789319</v>
      </c>
      <c r="F83" s="17">
        <f t="shared" si="1"/>
        <v>140700.45111307249</v>
      </c>
      <c r="G83" s="17">
        <f t="shared" si="1"/>
        <v>139626.92157627779</v>
      </c>
      <c r="H83" s="12"/>
      <c r="I83" s="4"/>
    </row>
    <row r="84" spans="1:9" x14ac:dyDescent="0.25">
      <c r="A84" s="3">
        <v>40664</v>
      </c>
      <c r="B84" s="5">
        <v>20669</v>
      </c>
      <c r="C84" s="5">
        <v>12955</v>
      </c>
      <c r="D84" s="5">
        <v>2805077</v>
      </c>
      <c r="E84" s="5">
        <v>1793056</v>
      </c>
      <c r="F84" s="17">
        <f t="shared" ref="F84:G127" si="2">+D84*1000/B84</f>
        <v>135714.20968600319</v>
      </c>
      <c r="G84" s="17">
        <f t="shared" si="2"/>
        <v>138406.48398301814</v>
      </c>
      <c r="H84" s="12"/>
      <c r="I84" s="4"/>
    </row>
    <row r="85" spans="1:9" x14ac:dyDescent="0.25">
      <c r="A85" s="3">
        <v>40695</v>
      </c>
      <c r="B85" s="5">
        <v>20826</v>
      </c>
      <c r="C85" s="5">
        <v>13168</v>
      </c>
      <c r="D85" s="5">
        <v>2834610</v>
      </c>
      <c r="E85" s="5">
        <v>1800669</v>
      </c>
      <c r="F85" s="17">
        <f t="shared" si="2"/>
        <v>136109.19043503315</v>
      </c>
      <c r="G85" s="17">
        <f t="shared" si="2"/>
        <v>136745.82320777644</v>
      </c>
      <c r="H85" s="12"/>
      <c r="I85" s="4"/>
    </row>
    <row r="86" spans="1:9" x14ac:dyDescent="0.25">
      <c r="A86" s="3">
        <v>40725</v>
      </c>
      <c r="B86" s="5">
        <v>20929</v>
      </c>
      <c r="C86" s="5">
        <v>13270</v>
      </c>
      <c r="D86" s="5">
        <v>2738141</v>
      </c>
      <c r="E86" s="5">
        <v>1800516</v>
      </c>
      <c r="F86" s="17">
        <f t="shared" si="2"/>
        <v>130829.9966553586</v>
      </c>
      <c r="G86" s="17">
        <f t="shared" si="2"/>
        <v>135683.19517709117</v>
      </c>
      <c r="H86" s="12"/>
      <c r="I86" s="4"/>
    </row>
    <row r="87" spans="1:9" x14ac:dyDescent="0.25">
      <c r="A87" s="3">
        <v>40756</v>
      </c>
      <c r="B87" s="5">
        <v>20792</v>
      </c>
      <c r="C87" s="5">
        <v>13311</v>
      </c>
      <c r="D87" s="5">
        <v>2736031</v>
      </c>
      <c r="E87" s="5">
        <v>1803336.5520000106</v>
      </c>
      <c r="F87" s="17">
        <f t="shared" si="2"/>
        <v>131590.56367833781</v>
      </c>
      <c r="G87" s="17">
        <f t="shared" si="2"/>
        <v>135477.16565246868</v>
      </c>
      <c r="H87" s="12"/>
      <c r="I87" s="4"/>
    </row>
    <row r="88" spans="1:9" x14ac:dyDescent="0.25">
      <c r="A88" s="3">
        <v>40787</v>
      </c>
      <c r="B88" s="5">
        <v>20929</v>
      </c>
      <c r="C88" s="5">
        <v>12978</v>
      </c>
      <c r="D88" s="5">
        <v>2786742</v>
      </c>
      <c r="E88" s="5">
        <v>1781861</v>
      </c>
      <c r="F88" s="17">
        <f t="shared" si="2"/>
        <v>133152.18118400307</v>
      </c>
      <c r="G88" s="17">
        <f t="shared" si="2"/>
        <v>137298.58221605796</v>
      </c>
      <c r="H88" s="12"/>
      <c r="I88" s="4"/>
    </row>
    <row r="89" spans="1:9" x14ac:dyDescent="0.25">
      <c r="A89" s="3">
        <v>40817</v>
      </c>
      <c r="B89" s="5">
        <v>21013</v>
      </c>
      <c r="C89" s="5">
        <v>12994</v>
      </c>
      <c r="D89" s="5">
        <v>2793546</v>
      </c>
      <c r="E89" s="5">
        <v>1778104</v>
      </c>
      <c r="F89" s="17">
        <f t="shared" si="2"/>
        <v>132943.70151810785</v>
      </c>
      <c r="G89" s="17">
        <f t="shared" si="2"/>
        <v>136840.38787132522</v>
      </c>
      <c r="H89" s="12"/>
      <c r="I89" s="4"/>
    </row>
    <row r="90" spans="1:9" x14ac:dyDescent="0.25">
      <c r="A90" s="3">
        <v>40848</v>
      </c>
      <c r="B90" s="5">
        <v>20886</v>
      </c>
      <c r="C90" s="5">
        <v>13077</v>
      </c>
      <c r="D90" s="5">
        <v>2731068</v>
      </c>
      <c r="E90" s="5">
        <v>1780380</v>
      </c>
      <c r="F90" s="17">
        <f t="shared" si="2"/>
        <v>130760.70094800345</v>
      </c>
      <c r="G90" s="17">
        <f t="shared" si="2"/>
        <v>136145.9050240881</v>
      </c>
      <c r="H90" s="12"/>
      <c r="I90" s="4"/>
    </row>
    <row r="91" spans="1:9" x14ac:dyDescent="0.25">
      <c r="A91" s="3">
        <v>40878</v>
      </c>
      <c r="B91" s="5">
        <v>21175</v>
      </c>
      <c r="C91" s="5">
        <v>13170</v>
      </c>
      <c r="D91" s="5">
        <v>2968792</v>
      </c>
      <c r="E91" s="5">
        <v>1844467</v>
      </c>
      <c r="F91" s="17">
        <f t="shared" si="2"/>
        <v>140202.69185360093</v>
      </c>
      <c r="G91" s="17">
        <f t="shared" si="2"/>
        <v>140050.64540622628</v>
      </c>
      <c r="H91" s="12"/>
      <c r="I91" s="4"/>
    </row>
    <row r="92" spans="1:9" x14ac:dyDescent="0.25">
      <c r="A92" s="3">
        <v>40909</v>
      </c>
      <c r="B92" s="5">
        <v>19661</v>
      </c>
      <c r="C92" s="5">
        <v>12572</v>
      </c>
      <c r="D92" s="5">
        <v>2789474</v>
      </c>
      <c r="E92" s="5">
        <v>1817034</v>
      </c>
      <c r="F92" s="17">
        <f t="shared" si="2"/>
        <v>141878.54127460453</v>
      </c>
      <c r="G92" s="17">
        <f t="shared" si="2"/>
        <v>144530.22589882277</v>
      </c>
      <c r="H92" s="12"/>
      <c r="I92" s="4"/>
    </row>
    <row r="93" spans="1:9" x14ac:dyDescent="0.25">
      <c r="A93" s="3">
        <v>40940</v>
      </c>
      <c r="B93" s="5">
        <v>19895</v>
      </c>
      <c r="C93" s="5">
        <v>12566</v>
      </c>
      <c r="D93" s="5">
        <v>2857048</v>
      </c>
      <c r="E93" s="5">
        <v>1812772</v>
      </c>
      <c r="F93" s="17">
        <f t="shared" si="2"/>
        <v>143606.33324956018</v>
      </c>
      <c r="G93" s="17">
        <f t="shared" si="2"/>
        <v>144260.06684704759</v>
      </c>
      <c r="H93" s="12"/>
      <c r="I93" s="4"/>
    </row>
    <row r="94" spans="1:9" x14ac:dyDescent="0.25">
      <c r="A94" s="3">
        <v>40969</v>
      </c>
      <c r="B94" s="5">
        <v>20226</v>
      </c>
      <c r="C94" s="5">
        <v>12541</v>
      </c>
      <c r="D94" s="5">
        <v>2866341</v>
      </c>
      <c r="E94" s="5">
        <v>1805141</v>
      </c>
      <c r="F94" s="17">
        <f t="shared" si="2"/>
        <v>141715.66300800949</v>
      </c>
      <c r="G94" s="17">
        <f t="shared" si="2"/>
        <v>143939.15955665417</v>
      </c>
      <c r="H94" s="12"/>
      <c r="I94" s="4"/>
    </row>
    <row r="95" spans="1:9" x14ac:dyDescent="0.25">
      <c r="A95" s="3">
        <v>41000</v>
      </c>
      <c r="B95" s="5">
        <v>20209</v>
      </c>
      <c r="C95" s="5">
        <v>12585</v>
      </c>
      <c r="D95" s="5">
        <v>2939006</v>
      </c>
      <c r="E95" s="5">
        <v>1808080</v>
      </c>
      <c r="F95" s="17">
        <f t="shared" si="2"/>
        <v>145430.55074471771</v>
      </c>
      <c r="G95" s="17">
        <f t="shared" si="2"/>
        <v>143669.44775526421</v>
      </c>
      <c r="H95" s="12"/>
      <c r="I95" s="4"/>
    </row>
    <row r="96" spans="1:9" x14ac:dyDescent="0.25">
      <c r="A96" s="3">
        <v>41030</v>
      </c>
      <c r="B96" s="5">
        <v>20540</v>
      </c>
      <c r="C96" s="5">
        <v>12666</v>
      </c>
      <c r="D96" s="5">
        <v>2914320</v>
      </c>
      <c r="E96" s="5">
        <v>1808057</v>
      </c>
      <c r="F96" s="17">
        <f t="shared" si="2"/>
        <v>141885.10223953263</v>
      </c>
      <c r="G96" s="17">
        <f t="shared" si="2"/>
        <v>142748.85520290543</v>
      </c>
      <c r="H96" s="12"/>
      <c r="I96" s="4"/>
    </row>
    <row r="97" spans="1:9" x14ac:dyDescent="0.25">
      <c r="A97" s="3">
        <v>41061</v>
      </c>
      <c r="B97" s="5">
        <v>20797</v>
      </c>
      <c r="C97" s="5">
        <v>12819</v>
      </c>
      <c r="D97" s="5">
        <v>2903123</v>
      </c>
      <c r="E97" s="5">
        <v>1813701</v>
      </c>
      <c r="F97" s="17">
        <f t="shared" si="2"/>
        <v>139593.35481079001</v>
      </c>
      <c r="G97" s="17">
        <f t="shared" si="2"/>
        <v>141485.37327404635</v>
      </c>
      <c r="H97" s="12"/>
      <c r="I97" s="4"/>
    </row>
    <row r="98" spans="1:9" x14ac:dyDescent="0.25">
      <c r="A98" s="3">
        <v>41091</v>
      </c>
      <c r="B98" s="5">
        <v>20922</v>
      </c>
      <c r="C98" s="5">
        <v>12896</v>
      </c>
      <c r="D98" s="5">
        <v>2923133</v>
      </c>
      <c r="E98" s="5">
        <v>1809245</v>
      </c>
      <c r="F98" s="17">
        <f t="shared" si="2"/>
        <v>139715.75375203136</v>
      </c>
      <c r="G98" s="17">
        <f t="shared" si="2"/>
        <v>140295.05272952854</v>
      </c>
      <c r="H98" s="12"/>
      <c r="I98" s="4"/>
    </row>
    <row r="99" spans="1:9" x14ac:dyDescent="0.25">
      <c r="A99" s="3">
        <v>41122</v>
      </c>
      <c r="B99" s="5">
        <v>20784</v>
      </c>
      <c r="C99" s="5">
        <v>12933</v>
      </c>
      <c r="D99" s="5">
        <v>2887121</v>
      </c>
      <c r="E99" s="5">
        <v>1803602</v>
      </c>
      <c r="F99" s="17">
        <f t="shared" si="2"/>
        <v>138910.74865280985</v>
      </c>
      <c r="G99" s="17">
        <f t="shared" si="2"/>
        <v>139457.35714838011</v>
      </c>
      <c r="H99" s="12"/>
      <c r="I99" s="4"/>
    </row>
    <row r="100" spans="1:9" x14ac:dyDescent="0.25">
      <c r="A100" s="3">
        <v>41153</v>
      </c>
      <c r="B100" s="5">
        <v>20327</v>
      </c>
      <c r="C100" s="5">
        <v>12627</v>
      </c>
      <c r="D100" s="5">
        <v>2881151</v>
      </c>
      <c r="E100" s="5">
        <v>1780625</v>
      </c>
      <c r="F100" s="17">
        <f t="shared" si="2"/>
        <v>141740.09937521524</v>
      </c>
      <c r="G100" s="17">
        <f t="shared" si="2"/>
        <v>141017.26459174784</v>
      </c>
      <c r="H100" s="12"/>
      <c r="I100" s="4"/>
    </row>
    <row r="101" spans="1:9" x14ac:dyDescent="0.25">
      <c r="A101" s="3">
        <v>41183</v>
      </c>
      <c r="B101" s="5">
        <v>20655</v>
      </c>
      <c r="C101" s="5">
        <v>12685</v>
      </c>
      <c r="D101" s="5">
        <v>2874248</v>
      </c>
      <c r="E101" s="5">
        <v>1780758</v>
      </c>
      <c r="F101" s="17">
        <f t="shared" si="2"/>
        <v>139155.07141128057</v>
      </c>
      <c r="G101" s="17">
        <f t="shared" si="2"/>
        <v>140382.97201418999</v>
      </c>
      <c r="H101" s="12"/>
      <c r="I101" s="4"/>
    </row>
    <row r="102" spans="1:9" x14ac:dyDescent="0.25">
      <c r="A102" s="3">
        <v>41214</v>
      </c>
      <c r="B102" s="5">
        <v>20897</v>
      </c>
      <c r="C102" s="5">
        <v>12774</v>
      </c>
      <c r="D102" s="5">
        <v>2946517</v>
      </c>
      <c r="E102" s="5">
        <v>1782012</v>
      </c>
      <c r="F102" s="17">
        <f t="shared" si="2"/>
        <v>141001.91415035652</v>
      </c>
      <c r="G102" s="17">
        <f t="shared" si="2"/>
        <v>139503.05307656177</v>
      </c>
      <c r="H102" s="12"/>
      <c r="I102" s="4"/>
    </row>
    <row r="103" spans="1:9" x14ac:dyDescent="0.25">
      <c r="A103" s="3">
        <v>41244</v>
      </c>
      <c r="B103" s="5">
        <v>21071</v>
      </c>
      <c r="C103" s="5">
        <v>12841</v>
      </c>
      <c r="D103" s="5">
        <v>2984016</v>
      </c>
      <c r="E103" s="5">
        <v>1826024</v>
      </c>
      <c r="F103" s="17">
        <f t="shared" si="2"/>
        <v>141617.19899387783</v>
      </c>
      <c r="G103" s="17">
        <f t="shared" si="2"/>
        <v>142202.63219375437</v>
      </c>
      <c r="H103" s="12"/>
      <c r="I103" s="4"/>
    </row>
    <row r="104" spans="1:9" x14ac:dyDescent="0.25">
      <c r="A104" s="3">
        <v>41275</v>
      </c>
      <c r="B104" s="5">
        <v>19252</v>
      </c>
      <c r="C104" s="5">
        <v>12222</v>
      </c>
      <c r="D104" s="5">
        <v>2878044</v>
      </c>
      <c r="E104" s="5">
        <v>1777911</v>
      </c>
      <c r="F104" s="17">
        <f t="shared" si="2"/>
        <v>149493.2474548099</v>
      </c>
      <c r="G104" s="17">
        <f t="shared" si="2"/>
        <v>145468.09032891507</v>
      </c>
      <c r="H104" s="12"/>
      <c r="I104" s="4"/>
    </row>
    <row r="105" spans="1:9" x14ac:dyDescent="0.25">
      <c r="A105" s="3">
        <v>41306</v>
      </c>
      <c r="B105" s="5">
        <v>19589</v>
      </c>
      <c r="C105" s="5">
        <v>12218</v>
      </c>
      <c r="D105" s="5">
        <v>2926350</v>
      </c>
      <c r="E105" s="5">
        <v>1772304</v>
      </c>
      <c r="F105" s="17">
        <f t="shared" si="2"/>
        <v>149387.41130226146</v>
      </c>
      <c r="G105" s="17">
        <f t="shared" si="2"/>
        <v>145056.80144049763</v>
      </c>
      <c r="H105" s="12"/>
      <c r="I105" s="4"/>
    </row>
    <row r="106" spans="1:9" x14ac:dyDescent="0.25">
      <c r="A106" s="3">
        <v>41334</v>
      </c>
      <c r="B106" s="5">
        <v>19894</v>
      </c>
      <c r="C106" s="5">
        <v>12219</v>
      </c>
      <c r="D106" s="5">
        <v>3000605</v>
      </c>
      <c r="E106" s="5">
        <v>1769848</v>
      </c>
      <c r="F106" s="17">
        <f t="shared" si="2"/>
        <v>150829.64712978789</v>
      </c>
      <c r="G106" s="17">
        <f t="shared" si="2"/>
        <v>144843.9315819625</v>
      </c>
      <c r="H106" s="12"/>
      <c r="I106" s="4"/>
    </row>
    <row r="107" spans="1:9" x14ac:dyDescent="0.25">
      <c r="A107" s="3">
        <v>41365</v>
      </c>
      <c r="B107" s="5">
        <v>20460</v>
      </c>
      <c r="C107" s="5">
        <v>12209</v>
      </c>
      <c r="D107" s="5">
        <v>3099184</v>
      </c>
      <c r="E107" s="5">
        <v>1762263</v>
      </c>
      <c r="F107" s="17">
        <f t="shared" si="2"/>
        <v>151475.26881720431</v>
      </c>
      <c r="G107" s="17">
        <f t="shared" si="2"/>
        <v>144341.30559423377</v>
      </c>
      <c r="H107" s="12"/>
      <c r="I107" s="4"/>
    </row>
    <row r="108" spans="1:9" x14ac:dyDescent="0.25">
      <c r="A108" s="3">
        <v>41395</v>
      </c>
      <c r="B108" s="5">
        <v>20736</v>
      </c>
      <c r="C108" s="5">
        <v>12289</v>
      </c>
      <c r="D108" s="5">
        <v>3108965</v>
      </c>
      <c r="E108" s="5">
        <v>1765578</v>
      </c>
      <c r="F108" s="17">
        <f t="shared" si="2"/>
        <v>149930.79668209876</v>
      </c>
      <c r="G108" s="17">
        <f t="shared" si="2"/>
        <v>143671.41345919116</v>
      </c>
      <c r="H108" s="12"/>
      <c r="I108" s="4"/>
    </row>
    <row r="109" spans="1:9" x14ac:dyDescent="0.25">
      <c r="A109" s="3">
        <v>41426</v>
      </c>
      <c r="B109" s="5">
        <v>20895</v>
      </c>
      <c r="C109" s="5">
        <v>12490</v>
      </c>
      <c r="D109" s="5">
        <v>3018932</v>
      </c>
      <c r="E109" s="5">
        <v>1767009</v>
      </c>
      <c r="F109" s="17">
        <f t="shared" si="2"/>
        <v>144481.07202680068</v>
      </c>
      <c r="G109" s="17">
        <f t="shared" si="2"/>
        <v>141473.89911929544</v>
      </c>
      <c r="H109" s="12"/>
      <c r="I109" s="4"/>
    </row>
    <row r="110" spans="1:9" x14ac:dyDescent="0.25">
      <c r="A110" s="3">
        <v>41456</v>
      </c>
      <c r="B110" s="5">
        <v>20998</v>
      </c>
      <c r="C110" s="5">
        <v>12532</v>
      </c>
      <c r="D110" s="5">
        <v>3046421</v>
      </c>
      <c r="E110" s="5">
        <v>1766363</v>
      </c>
      <c r="F110" s="17">
        <f t="shared" si="2"/>
        <v>145081.48395085247</v>
      </c>
      <c r="G110" s="17">
        <f t="shared" si="2"/>
        <v>140948.21257580593</v>
      </c>
      <c r="H110" s="12"/>
      <c r="I110" s="4"/>
    </row>
    <row r="111" spans="1:9" x14ac:dyDescent="0.25">
      <c r="A111" s="3">
        <v>41487</v>
      </c>
      <c r="B111" s="5">
        <v>20868</v>
      </c>
      <c r="C111" s="5">
        <v>12571</v>
      </c>
      <c r="D111" s="5">
        <v>3035573</v>
      </c>
      <c r="E111" s="5">
        <v>1764495</v>
      </c>
      <c r="F111" s="17">
        <f t="shared" si="2"/>
        <v>145465.44949204524</v>
      </c>
      <c r="G111" s="17">
        <f t="shared" si="2"/>
        <v>140362.34189801925</v>
      </c>
      <c r="H111" s="12"/>
      <c r="I111" s="4"/>
    </row>
    <row r="112" spans="1:9" x14ac:dyDescent="0.25">
      <c r="A112" s="3">
        <v>41518</v>
      </c>
      <c r="B112" s="5">
        <v>20458</v>
      </c>
      <c r="C112" s="5">
        <v>12295</v>
      </c>
      <c r="D112" s="5">
        <v>3021539</v>
      </c>
      <c r="E112" s="5">
        <v>1741106</v>
      </c>
      <c r="F112" s="17">
        <f t="shared" si="2"/>
        <v>147694.74044383614</v>
      </c>
      <c r="G112" s="17">
        <f t="shared" si="2"/>
        <v>141610.89873932494</v>
      </c>
      <c r="H112" s="12"/>
      <c r="I112" s="4"/>
    </row>
    <row r="113" spans="1:9" x14ac:dyDescent="0.25">
      <c r="A113" s="3">
        <v>41548</v>
      </c>
      <c r="B113" s="5">
        <v>20754</v>
      </c>
      <c r="C113" s="5">
        <v>12325</v>
      </c>
      <c r="D113" s="5">
        <v>3046161</v>
      </c>
      <c r="E113" s="5">
        <v>1741659</v>
      </c>
      <c r="F113" s="17">
        <f t="shared" si="2"/>
        <v>146774.64585140214</v>
      </c>
      <c r="G113" s="17">
        <f t="shared" si="2"/>
        <v>141311.07505070994</v>
      </c>
      <c r="H113" s="12"/>
      <c r="I113" s="4"/>
    </row>
    <row r="114" spans="1:9" x14ac:dyDescent="0.25">
      <c r="A114" s="3">
        <v>41579</v>
      </c>
      <c r="B114" s="5">
        <v>20918</v>
      </c>
      <c r="C114" s="5">
        <v>12385</v>
      </c>
      <c r="D114" s="5">
        <v>3096224</v>
      </c>
      <c r="E114" s="5">
        <v>1738194</v>
      </c>
      <c r="F114" s="17">
        <f t="shared" si="2"/>
        <v>148017.21005832296</v>
      </c>
      <c r="G114" s="17">
        <f t="shared" si="2"/>
        <v>140346.70972951149</v>
      </c>
      <c r="H114" s="12"/>
      <c r="I114" s="4"/>
    </row>
    <row r="115" spans="1:9" x14ac:dyDescent="0.25">
      <c r="A115" s="3">
        <v>41609</v>
      </c>
      <c r="B115" s="5">
        <v>21068</v>
      </c>
      <c r="C115" s="5">
        <v>12433</v>
      </c>
      <c r="D115" s="5">
        <v>3156348</v>
      </c>
      <c r="E115" s="5">
        <v>1773534</v>
      </c>
      <c r="F115" s="17">
        <f t="shared" si="2"/>
        <v>149817.16347066642</v>
      </c>
      <c r="G115" s="17">
        <f t="shared" si="2"/>
        <v>142647.30957934528</v>
      </c>
      <c r="H115" s="12"/>
      <c r="I115" s="4"/>
    </row>
    <row r="116" spans="1:9" x14ac:dyDescent="0.25">
      <c r="A116" s="3">
        <v>41640</v>
      </c>
      <c r="B116" s="5">
        <v>19350</v>
      </c>
      <c r="C116" s="5">
        <v>11898</v>
      </c>
      <c r="D116" s="5">
        <v>2971660</v>
      </c>
      <c r="E116" s="5">
        <v>1748718.5920000009</v>
      </c>
      <c r="F116" s="17">
        <f t="shared" si="2"/>
        <v>153574.16020671834</v>
      </c>
      <c r="G116" s="17">
        <f t="shared" si="2"/>
        <v>146975.84400739628</v>
      </c>
      <c r="H116" s="12"/>
      <c r="I116" s="4"/>
    </row>
    <row r="117" spans="1:9" x14ac:dyDescent="0.25">
      <c r="A117" s="3">
        <v>41671</v>
      </c>
      <c r="B117" s="5">
        <v>19683</v>
      </c>
      <c r="C117" s="5">
        <v>11876</v>
      </c>
      <c r="D117" s="5">
        <v>3090553</v>
      </c>
      <c r="E117" s="5">
        <v>1741421</v>
      </c>
      <c r="F117" s="17">
        <f t="shared" si="2"/>
        <v>157016.35929482293</v>
      </c>
      <c r="G117" s="17">
        <f t="shared" si="2"/>
        <v>146633.63085213877</v>
      </c>
      <c r="H117" s="12"/>
      <c r="I117" s="4"/>
    </row>
    <row r="118" spans="1:9" x14ac:dyDescent="0.25">
      <c r="A118" s="3">
        <v>41699</v>
      </c>
      <c r="B118" s="5">
        <v>20014</v>
      </c>
      <c r="C118" s="5">
        <v>11880</v>
      </c>
      <c r="D118" s="5">
        <v>3107221</v>
      </c>
      <c r="E118" s="5">
        <v>1738893</v>
      </c>
      <c r="F118" s="17">
        <f t="shared" si="2"/>
        <v>155252.37333866293</v>
      </c>
      <c r="G118" s="17">
        <f t="shared" si="2"/>
        <v>146371.46464646465</v>
      </c>
      <c r="H118" s="12"/>
      <c r="I118" s="4"/>
    </row>
    <row r="119" spans="1:9" x14ac:dyDescent="0.25">
      <c r="A119" s="3">
        <v>41730</v>
      </c>
      <c r="B119" s="5">
        <v>20589</v>
      </c>
      <c r="C119" s="5">
        <v>11891</v>
      </c>
      <c r="D119" s="5">
        <v>3269036.233</v>
      </c>
      <c r="E119" s="5">
        <v>1737625.3610000033</v>
      </c>
      <c r="F119" s="17">
        <f t="shared" si="2"/>
        <v>158775.86249939288</v>
      </c>
      <c r="G119" s="17">
        <f t="shared" si="2"/>
        <v>146129.4559751075</v>
      </c>
      <c r="H119" s="12"/>
      <c r="I119" s="4"/>
    </row>
    <row r="120" spans="1:9" x14ac:dyDescent="0.25">
      <c r="A120" s="3">
        <v>41760</v>
      </c>
      <c r="B120" s="5">
        <v>20837</v>
      </c>
      <c r="C120" s="5">
        <v>11989</v>
      </c>
      <c r="D120" s="5">
        <v>3209389.2819999997</v>
      </c>
      <c r="E120" s="5">
        <v>1739653.6730000058</v>
      </c>
      <c r="F120" s="17">
        <f t="shared" si="2"/>
        <v>154023.57738637997</v>
      </c>
      <c r="G120" s="17">
        <f t="shared" si="2"/>
        <v>145104.1515555931</v>
      </c>
      <c r="H120" s="12"/>
      <c r="I120" s="4"/>
    </row>
    <row r="121" spans="1:9" x14ac:dyDescent="0.25">
      <c r="A121" s="3">
        <v>41791</v>
      </c>
      <c r="B121" s="5">
        <v>21044</v>
      </c>
      <c r="C121" s="5">
        <v>12164</v>
      </c>
      <c r="D121" s="5">
        <v>3240099.3769999999</v>
      </c>
      <c r="E121" s="5">
        <v>1750133.0569999993</v>
      </c>
      <c r="F121" s="17">
        <f t="shared" si="2"/>
        <v>153967.8472248622</v>
      </c>
      <c r="G121" s="17">
        <f t="shared" si="2"/>
        <v>143878.08755343631</v>
      </c>
      <c r="H121" s="12"/>
      <c r="I121" s="4"/>
    </row>
    <row r="122" spans="1:9" x14ac:dyDescent="0.25">
      <c r="A122" s="3">
        <v>41821</v>
      </c>
      <c r="B122" s="5">
        <v>21126</v>
      </c>
      <c r="C122" s="5">
        <v>12268</v>
      </c>
      <c r="D122" s="5">
        <v>3184502.341</v>
      </c>
      <c r="E122" s="5">
        <v>1749991.0689999997</v>
      </c>
      <c r="F122" s="17">
        <f t="shared" si="2"/>
        <v>150738.53739467953</v>
      </c>
      <c r="G122" s="17">
        <f t="shared" si="2"/>
        <v>142646.81031953046</v>
      </c>
      <c r="H122" s="12"/>
      <c r="I122" s="4"/>
    </row>
    <row r="123" spans="1:9" x14ac:dyDescent="0.25">
      <c r="A123" s="3">
        <v>41852</v>
      </c>
      <c r="B123" s="5">
        <v>21073</v>
      </c>
      <c r="C123" s="5">
        <v>12311</v>
      </c>
      <c r="D123" s="5">
        <v>3196444.4400000004</v>
      </c>
      <c r="E123" s="5">
        <v>1744691.011000002</v>
      </c>
      <c r="F123" s="17">
        <f t="shared" si="2"/>
        <v>151684.35628529399</v>
      </c>
      <c r="G123" s="17">
        <f t="shared" si="2"/>
        <v>141718.05791568532</v>
      </c>
      <c r="H123" s="12"/>
      <c r="I123" s="4"/>
    </row>
    <row r="124" spans="1:9" x14ac:dyDescent="0.25">
      <c r="A124" s="3">
        <v>41883</v>
      </c>
      <c r="B124" s="5">
        <v>20736</v>
      </c>
      <c r="C124" s="5">
        <v>11960</v>
      </c>
      <c r="D124" s="5">
        <v>3194357.656</v>
      </c>
      <c r="E124" s="5">
        <v>1719470.1820000028</v>
      </c>
      <c r="F124" s="17">
        <f t="shared" si="2"/>
        <v>154048.8838734568</v>
      </c>
      <c r="G124" s="17">
        <f t="shared" si="2"/>
        <v>143768.40986622099</v>
      </c>
      <c r="H124" s="12"/>
      <c r="I124" s="4"/>
    </row>
    <row r="125" spans="1:9" x14ac:dyDescent="0.25">
      <c r="A125" s="3">
        <v>41913</v>
      </c>
      <c r="B125" s="5">
        <v>20995</v>
      </c>
      <c r="C125" s="5">
        <v>12014</v>
      </c>
      <c r="D125" s="5">
        <v>3201108.4560000002</v>
      </c>
      <c r="E125" s="5">
        <v>1716962.171000004</v>
      </c>
      <c r="F125" s="17">
        <f t="shared" si="2"/>
        <v>152470.03839009287</v>
      </c>
      <c r="G125" s="17">
        <f t="shared" si="2"/>
        <v>142913.44856001367</v>
      </c>
      <c r="H125" s="12"/>
      <c r="I125" s="4"/>
    </row>
    <row r="126" spans="1:9" x14ac:dyDescent="0.25">
      <c r="A126" s="3">
        <v>41944</v>
      </c>
      <c r="B126" s="5">
        <v>21149</v>
      </c>
      <c r="C126" s="5">
        <v>12076</v>
      </c>
      <c r="D126" s="5">
        <v>3250238.4750000001</v>
      </c>
      <c r="E126" s="5">
        <v>1713991.3800000022</v>
      </c>
      <c r="F126" s="17">
        <f t="shared" si="2"/>
        <v>153682.84434252212</v>
      </c>
      <c r="G126" s="17">
        <f t="shared" si="2"/>
        <v>141933.70155680706</v>
      </c>
      <c r="H126" s="12"/>
      <c r="I126" s="4"/>
    </row>
    <row r="127" spans="1:9" x14ac:dyDescent="0.25">
      <c r="A127" s="3">
        <v>41974</v>
      </c>
      <c r="B127" s="5">
        <v>21323</v>
      </c>
      <c r="C127" s="5">
        <v>12153</v>
      </c>
      <c r="D127" s="5">
        <v>3541005.173</v>
      </c>
      <c r="E127" s="5">
        <v>1814332.207999988</v>
      </c>
      <c r="F127" s="17">
        <f t="shared" si="2"/>
        <v>166065.05524550955</v>
      </c>
      <c r="G127" s="17">
        <f t="shared" si="2"/>
        <v>149290.89179626331</v>
      </c>
      <c r="H127" s="12"/>
      <c r="I127" s="4"/>
    </row>
    <row r="128" spans="1:9" x14ac:dyDescent="0.25">
      <c r="A128" s="3">
        <v>42005</v>
      </c>
      <c r="B128" s="5">
        <v>19525</v>
      </c>
      <c r="C128" s="5">
        <v>11559</v>
      </c>
      <c r="D128" s="5">
        <v>3289905</v>
      </c>
      <c r="E128" s="5">
        <v>1781974.287</v>
      </c>
      <c r="F128" s="17">
        <v>168497.05505761845</v>
      </c>
      <c r="G128" s="17">
        <v>154163.36075785101</v>
      </c>
      <c r="H128" s="13"/>
    </row>
    <row r="129" spans="1:8" x14ac:dyDescent="0.25">
      <c r="A129" s="3">
        <v>42036</v>
      </c>
      <c r="B129" s="5">
        <v>19819</v>
      </c>
      <c r="C129" s="5">
        <v>11528</v>
      </c>
      <c r="D129" s="5">
        <v>3267733</v>
      </c>
      <c r="E129" s="5">
        <v>1772121.3470000103</v>
      </c>
      <c r="F129" s="17">
        <v>164878.80316867653</v>
      </c>
      <c r="G129" s="17">
        <v>153723.2257980578</v>
      </c>
      <c r="H129" s="13"/>
    </row>
    <row r="130" spans="1:8" x14ac:dyDescent="0.25">
      <c r="A130" s="3">
        <v>42064</v>
      </c>
      <c r="B130" s="5">
        <v>20277</v>
      </c>
      <c r="C130" s="5">
        <v>11550</v>
      </c>
      <c r="D130" s="5">
        <v>3494118.2</v>
      </c>
      <c r="E130" s="5">
        <v>1768941.7730000096</v>
      </c>
      <c r="F130" s="17">
        <v>172319.28786309599</v>
      </c>
      <c r="G130" s="17">
        <v>153155.13186147268</v>
      </c>
      <c r="H130" s="13"/>
    </row>
    <row r="131" spans="1:8" x14ac:dyDescent="0.25">
      <c r="A131" s="3">
        <v>42095</v>
      </c>
      <c r="B131" s="5">
        <v>20827</v>
      </c>
      <c r="C131" s="5">
        <v>11565</v>
      </c>
      <c r="D131" s="5">
        <v>3603419</v>
      </c>
      <c r="E131" s="5">
        <v>1765945</v>
      </c>
      <c r="F131" s="17">
        <f>D131*1000/B131</f>
        <v>173016.70907956018</v>
      </c>
      <c r="G131" s="17">
        <f>E131*1000/C131</f>
        <v>152697.3627323822</v>
      </c>
      <c r="H131" s="13"/>
    </row>
    <row r="132" spans="1:8" x14ac:dyDescent="0.25">
      <c r="A132" s="3">
        <v>42125</v>
      </c>
      <c r="B132" s="5">
        <v>20881</v>
      </c>
      <c r="C132" s="5">
        <v>11692</v>
      </c>
      <c r="D132" s="5">
        <v>3479018.8729999997</v>
      </c>
      <c r="E132" s="5">
        <v>1774848</v>
      </c>
      <c r="F132" s="17">
        <f t="shared" ref="F132:F150" si="3">D132*1000/B132</f>
        <v>166611.69833820217</v>
      </c>
      <c r="G132" s="17">
        <f t="shared" ref="G132:G150" si="4">E132*1000/C132</f>
        <v>151800.20526855969</v>
      </c>
      <c r="H132" s="13"/>
    </row>
    <row r="133" spans="1:8" x14ac:dyDescent="0.25">
      <c r="A133" s="3">
        <v>42156</v>
      </c>
      <c r="B133" s="5">
        <v>21133</v>
      </c>
      <c r="C133" s="5">
        <v>11764</v>
      </c>
      <c r="D133" s="5">
        <v>3449308.2749999999</v>
      </c>
      <c r="E133" s="5">
        <v>1771553</v>
      </c>
      <c r="F133" s="17">
        <f t="shared" si="3"/>
        <v>163219.05432262339</v>
      </c>
      <c r="G133" s="17">
        <f t="shared" si="4"/>
        <v>150591.04046242774</v>
      </c>
      <c r="H133" s="13"/>
    </row>
    <row r="134" spans="1:8" x14ac:dyDescent="0.25">
      <c r="A134" s="3">
        <v>42186</v>
      </c>
      <c r="B134" s="5">
        <v>21242</v>
      </c>
      <c r="C134" s="5">
        <v>11869</v>
      </c>
      <c r="D134" s="5">
        <v>3509083</v>
      </c>
      <c r="E134" s="5">
        <v>1776554</v>
      </c>
      <c r="F134" s="17">
        <f t="shared" si="3"/>
        <v>165195.50889746728</v>
      </c>
      <c r="G134" s="17">
        <f t="shared" si="4"/>
        <v>149680.17524644031</v>
      </c>
      <c r="H134" s="13"/>
    </row>
    <row r="135" spans="1:8" x14ac:dyDescent="0.25">
      <c r="A135" s="3">
        <v>42217</v>
      </c>
      <c r="B135" s="5">
        <v>21168</v>
      </c>
      <c r="C135" s="5">
        <v>11903</v>
      </c>
      <c r="D135" s="5">
        <v>3472731</v>
      </c>
      <c r="E135" s="5">
        <v>1743240</v>
      </c>
      <c r="F135" s="17">
        <f t="shared" si="3"/>
        <v>164055.69727891157</v>
      </c>
      <c r="G135" s="17">
        <f t="shared" si="4"/>
        <v>146453.83516760482</v>
      </c>
      <c r="H135" s="13"/>
    </row>
    <row r="136" spans="1:8" x14ac:dyDescent="0.25">
      <c r="A136" s="3">
        <v>42248</v>
      </c>
      <c r="B136" s="5">
        <v>20665</v>
      </c>
      <c r="C136" s="5">
        <v>11606</v>
      </c>
      <c r="D136" s="5">
        <v>3452163</v>
      </c>
      <c r="E136" s="5">
        <v>1723075</v>
      </c>
      <c r="F136" s="17">
        <f t="shared" si="3"/>
        <v>167053.61722719573</v>
      </c>
      <c r="G136" s="17">
        <f t="shared" si="4"/>
        <v>148464.15647079097</v>
      </c>
      <c r="H136" s="13"/>
    </row>
    <row r="137" spans="1:8" x14ac:dyDescent="0.25">
      <c r="A137" s="3">
        <v>42278</v>
      </c>
      <c r="B137" s="5">
        <v>20868</v>
      </c>
      <c r="C137" s="5">
        <v>11626</v>
      </c>
      <c r="D137" s="5">
        <v>3474558.213</v>
      </c>
      <c r="E137" s="5">
        <v>1750863.094</v>
      </c>
      <c r="F137" s="17">
        <f t="shared" si="3"/>
        <v>166501.73533640022</v>
      </c>
      <c r="G137" s="17">
        <f t="shared" si="4"/>
        <v>150598.92430758645</v>
      </c>
      <c r="H137" s="13"/>
    </row>
    <row r="138" spans="1:8" x14ac:dyDescent="0.25">
      <c r="A138" s="3">
        <v>42309</v>
      </c>
      <c r="B138" s="5">
        <v>21164</v>
      </c>
      <c r="C138" s="5">
        <v>11708</v>
      </c>
      <c r="D138" s="5">
        <v>3508438.5669999998</v>
      </c>
      <c r="E138" s="5">
        <v>1721699</v>
      </c>
      <c r="F138" s="17">
        <f t="shared" si="3"/>
        <v>165773.88806463807</v>
      </c>
      <c r="G138" s="17">
        <f t="shared" si="4"/>
        <v>147053.21147933038</v>
      </c>
      <c r="H138" s="13"/>
    </row>
    <row r="139" spans="1:8" x14ac:dyDescent="0.25">
      <c r="A139" s="3">
        <v>42339</v>
      </c>
      <c r="B139" s="5">
        <v>21353</v>
      </c>
      <c r="C139" s="5">
        <v>11790</v>
      </c>
      <c r="D139" s="5">
        <v>3765653.3829999999</v>
      </c>
      <c r="E139" s="5">
        <v>1781196</v>
      </c>
      <c r="F139" s="17">
        <f t="shared" si="3"/>
        <v>176352.42743408421</v>
      </c>
      <c r="G139" s="17">
        <f t="shared" si="4"/>
        <v>151076.844783715</v>
      </c>
      <c r="H139" s="13"/>
    </row>
    <row r="140" spans="1:8" x14ac:dyDescent="0.25">
      <c r="A140" s="3">
        <v>42370</v>
      </c>
      <c r="B140" s="5">
        <v>19726</v>
      </c>
      <c r="C140" s="5">
        <v>11239</v>
      </c>
      <c r="D140" s="5">
        <v>3536777</v>
      </c>
      <c r="E140" s="5">
        <v>1739440</v>
      </c>
      <c r="F140" s="17">
        <f t="shared" si="3"/>
        <v>179295.19415999189</v>
      </c>
      <c r="G140" s="17">
        <f t="shared" si="4"/>
        <v>154768.2178129727</v>
      </c>
      <c r="H140" s="13"/>
    </row>
    <row r="141" spans="1:8" x14ac:dyDescent="0.25">
      <c r="A141" s="3">
        <v>42401</v>
      </c>
      <c r="B141" s="5">
        <v>20047</v>
      </c>
      <c r="C141" s="5">
        <v>11221</v>
      </c>
      <c r="D141" s="5">
        <v>3659032.6639999999</v>
      </c>
      <c r="E141" s="5">
        <v>1734305</v>
      </c>
      <c r="F141" s="17">
        <f t="shared" si="3"/>
        <v>182522.70484361751</v>
      </c>
      <c r="G141" s="17">
        <f t="shared" si="4"/>
        <v>154558.86284644861</v>
      </c>
      <c r="H141" s="13"/>
    </row>
    <row r="142" spans="1:8" x14ac:dyDescent="0.25">
      <c r="A142" s="3">
        <v>42430</v>
      </c>
      <c r="B142" s="5">
        <v>20372</v>
      </c>
      <c r="C142" s="5">
        <v>11213</v>
      </c>
      <c r="D142" s="5">
        <v>3629957.304</v>
      </c>
      <c r="E142" s="5">
        <v>1733983</v>
      </c>
      <c r="F142" s="17">
        <f t="shared" si="3"/>
        <v>178183.64932259964</v>
      </c>
      <c r="G142" s="17">
        <f t="shared" si="4"/>
        <v>154640.41737269241</v>
      </c>
      <c r="H142" s="13"/>
    </row>
    <row r="143" spans="1:8" x14ac:dyDescent="0.25">
      <c r="A143" s="3">
        <v>42461</v>
      </c>
      <c r="B143" s="5">
        <v>20910</v>
      </c>
      <c r="C143" s="5">
        <v>11255</v>
      </c>
      <c r="D143" s="5">
        <v>3846889.3220000002</v>
      </c>
      <c r="E143" s="5">
        <v>1732043</v>
      </c>
      <c r="F143" s="17">
        <f t="shared" si="3"/>
        <v>183973.66437111431</v>
      </c>
      <c r="G143" s="17">
        <f t="shared" si="4"/>
        <v>153890.98178587295</v>
      </c>
      <c r="H143" s="13"/>
    </row>
    <row r="144" spans="1:8" x14ac:dyDescent="0.25">
      <c r="A144" s="3">
        <v>42491</v>
      </c>
      <c r="B144" s="5">
        <v>21109</v>
      </c>
      <c r="C144" s="5">
        <v>11326</v>
      </c>
      <c r="D144" s="5">
        <v>3767145.7009999999</v>
      </c>
      <c r="E144" s="5">
        <v>1730680</v>
      </c>
      <c r="F144" s="17">
        <f t="shared" si="3"/>
        <v>178461.58989056799</v>
      </c>
      <c r="G144" s="17">
        <f t="shared" si="4"/>
        <v>152805.93325092708</v>
      </c>
      <c r="H144" s="13"/>
    </row>
    <row r="145" spans="1:8" x14ac:dyDescent="0.25">
      <c r="A145" s="3">
        <v>42522</v>
      </c>
      <c r="B145" s="5">
        <v>21289</v>
      </c>
      <c r="C145" s="5">
        <v>11440</v>
      </c>
      <c r="D145" s="5">
        <v>3758955</v>
      </c>
      <c r="E145" s="5">
        <v>1771926</v>
      </c>
      <c r="F145" s="17">
        <f t="shared" si="3"/>
        <v>176567.94588754757</v>
      </c>
      <c r="G145" s="17">
        <f t="shared" si="4"/>
        <v>154888.63636363635</v>
      </c>
      <c r="H145" s="13"/>
    </row>
    <row r="146" spans="1:8" x14ac:dyDescent="0.25">
      <c r="A146" s="3">
        <v>42552</v>
      </c>
      <c r="B146" s="5">
        <v>21358</v>
      </c>
      <c r="C146" s="5">
        <v>11585</v>
      </c>
      <c r="D146" s="5">
        <v>3758872.628</v>
      </c>
      <c r="E146" s="5">
        <v>1740168</v>
      </c>
      <c r="F146" s="17">
        <f t="shared" si="3"/>
        <v>175993.66176608298</v>
      </c>
      <c r="G146" s="17">
        <f t="shared" si="4"/>
        <v>150208.71817004748</v>
      </c>
      <c r="H146" s="13"/>
    </row>
    <row r="147" spans="1:8" x14ac:dyDescent="0.25">
      <c r="A147" s="3">
        <v>42583</v>
      </c>
      <c r="B147" s="5">
        <v>21315</v>
      </c>
      <c r="C147" s="5">
        <v>11618</v>
      </c>
      <c r="D147" s="5">
        <v>3746684.9670000002</v>
      </c>
      <c r="E147" s="5">
        <v>1771013</v>
      </c>
      <c r="F147" s="17">
        <f t="shared" si="3"/>
        <v>175776.91611541167</v>
      </c>
      <c r="G147" s="17">
        <f t="shared" si="4"/>
        <v>152436.99431915992</v>
      </c>
      <c r="H147" s="13"/>
    </row>
    <row r="148" spans="1:8" x14ac:dyDescent="0.25">
      <c r="A148" s="3">
        <v>42614</v>
      </c>
      <c r="B148" s="5">
        <v>20984</v>
      </c>
      <c r="C148" s="5">
        <v>11308</v>
      </c>
      <c r="D148" s="5">
        <v>3756044.8350000004</v>
      </c>
      <c r="E148" s="5">
        <v>1714923</v>
      </c>
      <c r="F148" s="17">
        <f t="shared" si="3"/>
        <v>178995.65549942816</v>
      </c>
      <c r="G148" s="17">
        <f t="shared" si="4"/>
        <v>151655.73045631411</v>
      </c>
      <c r="H148" s="13"/>
    </row>
    <row r="149" spans="1:8" x14ac:dyDescent="0.25">
      <c r="A149" s="3">
        <v>42644</v>
      </c>
      <c r="B149" s="5">
        <v>21322</v>
      </c>
      <c r="C149" s="5">
        <v>11341</v>
      </c>
      <c r="D149" s="5">
        <v>3784253</v>
      </c>
      <c r="E149" s="5">
        <v>1714025</v>
      </c>
      <c r="F149" s="17">
        <f t="shared" si="3"/>
        <v>177481.14623393677</v>
      </c>
      <c r="G149" s="17">
        <f t="shared" si="4"/>
        <v>151135.26144079005</v>
      </c>
      <c r="H149" s="13"/>
    </row>
    <row r="150" spans="1:8" x14ac:dyDescent="0.25">
      <c r="A150" s="3">
        <v>42675</v>
      </c>
      <c r="B150" s="5">
        <v>21502</v>
      </c>
      <c r="C150" s="5" t="s">
        <v>16</v>
      </c>
      <c r="D150" s="5">
        <v>3812678</v>
      </c>
      <c r="E150" s="5" t="s">
        <v>16</v>
      </c>
      <c r="F150" s="17">
        <f>IFERROR(D150*1000/B150,"n/d")</f>
        <v>177317.36582643475</v>
      </c>
      <c r="G150" s="17" t="str">
        <f>IFERROR(E150*1000/C150,"n/d")</f>
        <v>n/d</v>
      </c>
      <c r="H150" s="13"/>
    </row>
    <row r="151" spans="1:8" x14ac:dyDescent="0.25">
      <c r="A151" s="3"/>
      <c r="B151" s="5"/>
      <c r="C151" s="5"/>
      <c r="D151" s="5"/>
      <c r="E151" s="5"/>
      <c r="F151" s="17"/>
      <c r="G151" s="17"/>
      <c r="H151" s="13"/>
    </row>
    <row r="152" spans="1:8" x14ac:dyDescent="0.25">
      <c r="A152" s="14"/>
      <c r="B152" s="15"/>
      <c r="C152" s="15"/>
      <c r="D152" s="15"/>
      <c r="E152" s="15"/>
      <c r="F152" s="15"/>
      <c r="G152" s="15"/>
      <c r="H152" s="12"/>
    </row>
    <row r="153" spans="1:8" x14ac:dyDescent="0.25">
      <c r="A153" s="16" t="s">
        <v>0</v>
      </c>
      <c r="B153" s="16" t="s">
        <v>9</v>
      </c>
      <c r="C153" s="16"/>
      <c r="D153" s="16"/>
      <c r="E153" s="16"/>
      <c r="F153" s="16"/>
      <c r="G153" s="16"/>
      <c r="H153" s="7"/>
    </row>
    <row r="154" spans="1:8" x14ac:dyDescent="0.25">
      <c r="A154" s="16" t="s">
        <v>17</v>
      </c>
      <c r="B154" s="16"/>
      <c r="C154" s="16"/>
      <c r="D154" s="16"/>
      <c r="E154" s="16"/>
      <c r="F154" s="16"/>
      <c r="G154" s="16"/>
      <c r="H154" s="7"/>
    </row>
  </sheetData>
  <mergeCells count="10">
    <mergeCell ref="A1:F1"/>
    <mergeCell ref="A2:F2"/>
    <mergeCell ref="D5:E5"/>
    <mergeCell ref="A3:F3"/>
    <mergeCell ref="A4:A5"/>
    <mergeCell ref="B4:C4"/>
    <mergeCell ref="D4:E4"/>
    <mergeCell ref="F4:G4"/>
    <mergeCell ref="B5:C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2017-01-24T18:24:00Z</dcterms:modified>
</cp:coreProperties>
</file>