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actualizados\Mensual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158" i="1" l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57" i="1"/>
  <c r="J157" i="1"/>
  <c r="K157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5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7" i="1"/>
</calcChain>
</file>

<file path=xl/sharedStrings.xml><?xml version="1.0" encoding="utf-8"?>
<sst xmlns="http://schemas.openxmlformats.org/spreadsheetml/2006/main" count="21" uniqueCount="13">
  <si>
    <t>Fuente:</t>
  </si>
  <si>
    <t>Mes</t>
  </si>
  <si>
    <t>Total</t>
  </si>
  <si>
    <t>en pesos</t>
  </si>
  <si>
    <t>CUADRO Nº 4.4</t>
  </si>
  <si>
    <t>PRESTACIONES POR FUENTE DE FINANCIAMIENTO</t>
  </si>
  <si>
    <t>Nº de Prestaciones</t>
  </si>
  <si>
    <t>Monto total de las prestaciones</t>
  </si>
  <si>
    <t>Monto promedio por prestación</t>
  </si>
  <si>
    <t>CIC</t>
  </si>
  <si>
    <t>FCS</t>
  </si>
  <si>
    <t>Mixto</t>
  </si>
  <si>
    <t>Superintendencia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</si>
</sst>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17" fontId="2" fillId="5" borderId="0" xfId="0" applyNumberFormat="1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" fillId="5" borderId="0" xfId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3" fontId="0" fillId="6" borderId="0" xfId="0" applyNumberFormat="1" applyFont="1" applyFill="1" applyBorder="1" applyAlignment="1"/>
    <xf numFmtId="0" fontId="4" fillId="7" borderId="0" xfId="0" applyFont="1" applyFill="1" applyBorder="1" applyAlignment="1">
      <alignment vertical="center"/>
    </xf>
    <xf numFmtId="164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top"/>
    </xf>
    <xf numFmtId="0" fontId="1" fillId="5" borderId="0" xfId="1" applyFont="1" applyFill="1" applyBorder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7620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82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tabSelected="1" zoomScaleNormal="100" workbookViewId="0">
      <pane ySplit="6" topLeftCell="A166" activePane="bottomLeft" state="frozen"/>
      <selection pane="bottomLeft" activeCell="J171" sqref="J171"/>
    </sheetView>
  </sheetViews>
  <sheetFormatPr baseColWidth="10" defaultColWidth="11.42578125" defaultRowHeight="15" x14ac:dyDescent="0.25"/>
  <cols>
    <col min="1" max="1" width="7.28515625" style="2" bestFit="1" customWidth="1"/>
    <col min="2" max="5" width="9.5703125" style="2" customWidth="1"/>
    <col min="6" max="9" width="15.7109375" style="2" customWidth="1"/>
    <col min="10" max="13" width="12.42578125" style="2" customWidth="1"/>
    <col min="14" max="254" width="11.42578125" style="1"/>
    <col min="255" max="255" width="7.28515625" style="1" bestFit="1" customWidth="1"/>
    <col min="256" max="259" width="9.5703125" style="1" customWidth="1"/>
    <col min="260" max="263" width="15.7109375" style="1" customWidth="1"/>
    <col min="264" max="267" width="12.42578125" style="1" customWidth="1"/>
    <col min="268" max="268" width="11.42578125" style="1"/>
    <col min="269" max="269" width="12.28515625" style="1" bestFit="1" customWidth="1"/>
    <col min="270" max="510" width="11.42578125" style="1"/>
    <col min="511" max="511" width="7.28515625" style="1" bestFit="1" customWidth="1"/>
    <col min="512" max="515" width="9.5703125" style="1" customWidth="1"/>
    <col min="516" max="519" width="15.7109375" style="1" customWidth="1"/>
    <col min="520" max="523" width="12.42578125" style="1" customWidth="1"/>
    <col min="524" max="524" width="11.42578125" style="1"/>
    <col min="525" max="525" width="12.28515625" style="1" bestFit="1" customWidth="1"/>
    <col min="526" max="766" width="11.42578125" style="1"/>
    <col min="767" max="767" width="7.28515625" style="1" bestFit="1" customWidth="1"/>
    <col min="768" max="771" width="9.5703125" style="1" customWidth="1"/>
    <col min="772" max="775" width="15.7109375" style="1" customWidth="1"/>
    <col min="776" max="779" width="12.42578125" style="1" customWidth="1"/>
    <col min="780" max="780" width="11.42578125" style="1"/>
    <col min="781" max="781" width="12.28515625" style="1" bestFit="1" customWidth="1"/>
    <col min="782" max="1022" width="11.42578125" style="1"/>
    <col min="1023" max="1023" width="7.28515625" style="1" bestFit="1" customWidth="1"/>
    <col min="1024" max="1027" width="9.5703125" style="1" customWidth="1"/>
    <col min="1028" max="1031" width="15.7109375" style="1" customWidth="1"/>
    <col min="1032" max="1035" width="12.42578125" style="1" customWidth="1"/>
    <col min="1036" max="1036" width="11.42578125" style="1"/>
    <col min="1037" max="1037" width="12.28515625" style="1" bestFit="1" customWidth="1"/>
    <col min="1038" max="1278" width="11.42578125" style="1"/>
    <col min="1279" max="1279" width="7.28515625" style="1" bestFit="1" customWidth="1"/>
    <col min="1280" max="1283" width="9.5703125" style="1" customWidth="1"/>
    <col min="1284" max="1287" width="15.7109375" style="1" customWidth="1"/>
    <col min="1288" max="1291" width="12.42578125" style="1" customWidth="1"/>
    <col min="1292" max="1292" width="11.42578125" style="1"/>
    <col min="1293" max="1293" width="12.28515625" style="1" bestFit="1" customWidth="1"/>
    <col min="1294" max="1534" width="11.42578125" style="1"/>
    <col min="1535" max="1535" width="7.28515625" style="1" bestFit="1" customWidth="1"/>
    <col min="1536" max="1539" width="9.5703125" style="1" customWidth="1"/>
    <col min="1540" max="1543" width="15.7109375" style="1" customWidth="1"/>
    <col min="1544" max="1547" width="12.42578125" style="1" customWidth="1"/>
    <col min="1548" max="1548" width="11.42578125" style="1"/>
    <col min="1549" max="1549" width="12.28515625" style="1" bestFit="1" customWidth="1"/>
    <col min="1550" max="1790" width="11.42578125" style="1"/>
    <col min="1791" max="1791" width="7.28515625" style="1" bestFit="1" customWidth="1"/>
    <col min="1792" max="1795" width="9.5703125" style="1" customWidth="1"/>
    <col min="1796" max="1799" width="15.7109375" style="1" customWidth="1"/>
    <col min="1800" max="1803" width="12.42578125" style="1" customWidth="1"/>
    <col min="1804" max="1804" width="11.42578125" style="1"/>
    <col min="1805" max="1805" width="12.28515625" style="1" bestFit="1" customWidth="1"/>
    <col min="1806" max="2046" width="11.42578125" style="1"/>
    <col min="2047" max="2047" width="7.28515625" style="1" bestFit="1" customWidth="1"/>
    <col min="2048" max="2051" width="9.5703125" style="1" customWidth="1"/>
    <col min="2052" max="2055" width="15.7109375" style="1" customWidth="1"/>
    <col min="2056" max="2059" width="12.42578125" style="1" customWidth="1"/>
    <col min="2060" max="2060" width="11.42578125" style="1"/>
    <col min="2061" max="2061" width="12.28515625" style="1" bestFit="1" customWidth="1"/>
    <col min="2062" max="2302" width="11.42578125" style="1"/>
    <col min="2303" max="2303" width="7.28515625" style="1" bestFit="1" customWidth="1"/>
    <col min="2304" max="2307" width="9.5703125" style="1" customWidth="1"/>
    <col min="2308" max="2311" width="15.7109375" style="1" customWidth="1"/>
    <col min="2312" max="2315" width="12.42578125" style="1" customWidth="1"/>
    <col min="2316" max="2316" width="11.42578125" style="1"/>
    <col min="2317" max="2317" width="12.28515625" style="1" bestFit="1" customWidth="1"/>
    <col min="2318" max="2558" width="11.42578125" style="1"/>
    <col min="2559" max="2559" width="7.28515625" style="1" bestFit="1" customWidth="1"/>
    <col min="2560" max="2563" width="9.5703125" style="1" customWidth="1"/>
    <col min="2564" max="2567" width="15.7109375" style="1" customWidth="1"/>
    <col min="2568" max="2571" width="12.42578125" style="1" customWidth="1"/>
    <col min="2572" max="2572" width="11.42578125" style="1"/>
    <col min="2573" max="2573" width="12.28515625" style="1" bestFit="1" customWidth="1"/>
    <col min="2574" max="2814" width="11.42578125" style="1"/>
    <col min="2815" max="2815" width="7.28515625" style="1" bestFit="1" customWidth="1"/>
    <col min="2816" max="2819" width="9.5703125" style="1" customWidth="1"/>
    <col min="2820" max="2823" width="15.7109375" style="1" customWidth="1"/>
    <col min="2824" max="2827" width="12.42578125" style="1" customWidth="1"/>
    <col min="2828" max="2828" width="11.42578125" style="1"/>
    <col min="2829" max="2829" width="12.28515625" style="1" bestFit="1" customWidth="1"/>
    <col min="2830" max="3070" width="11.42578125" style="1"/>
    <col min="3071" max="3071" width="7.28515625" style="1" bestFit="1" customWidth="1"/>
    <col min="3072" max="3075" width="9.5703125" style="1" customWidth="1"/>
    <col min="3076" max="3079" width="15.7109375" style="1" customWidth="1"/>
    <col min="3080" max="3083" width="12.42578125" style="1" customWidth="1"/>
    <col min="3084" max="3084" width="11.42578125" style="1"/>
    <col min="3085" max="3085" width="12.28515625" style="1" bestFit="1" customWidth="1"/>
    <col min="3086" max="3326" width="11.42578125" style="1"/>
    <col min="3327" max="3327" width="7.28515625" style="1" bestFit="1" customWidth="1"/>
    <col min="3328" max="3331" width="9.5703125" style="1" customWidth="1"/>
    <col min="3332" max="3335" width="15.7109375" style="1" customWidth="1"/>
    <col min="3336" max="3339" width="12.42578125" style="1" customWidth="1"/>
    <col min="3340" max="3340" width="11.42578125" style="1"/>
    <col min="3341" max="3341" width="12.28515625" style="1" bestFit="1" customWidth="1"/>
    <col min="3342" max="3582" width="11.42578125" style="1"/>
    <col min="3583" max="3583" width="7.28515625" style="1" bestFit="1" customWidth="1"/>
    <col min="3584" max="3587" width="9.5703125" style="1" customWidth="1"/>
    <col min="3588" max="3591" width="15.7109375" style="1" customWidth="1"/>
    <col min="3592" max="3595" width="12.42578125" style="1" customWidth="1"/>
    <col min="3596" max="3596" width="11.42578125" style="1"/>
    <col min="3597" max="3597" width="12.28515625" style="1" bestFit="1" customWidth="1"/>
    <col min="3598" max="3838" width="11.42578125" style="1"/>
    <col min="3839" max="3839" width="7.28515625" style="1" bestFit="1" customWidth="1"/>
    <col min="3840" max="3843" width="9.5703125" style="1" customWidth="1"/>
    <col min="3844" max="3847" width="15.7109375" style="1" customWidth="1"/>
    <col min="3848" max="3851" width="12.42578125" style="1" customWidth="1"/>
    <col min="3852" max="3852" width="11.42578125" style="1"/>
    <col min="3853" max="3853" width="12.28515625" style="1" bestFit="1" customWidth="1"/>
    <col min="3854" max="4094" width="11.42578125" style="1"/>
    <col min="4095" max="4095" width="7.28515625" style="1" bestFit="1" customWidth="1"/>
    <col min="4096" max="4099" width="9.5703125" style="1" customWidth="1"/>
    <col min="4100" max="4103" width="15.7109375" style="1" customWidth="1"/>
    <col min="4104" max="4107" width="12.42578125" style="1" customWidth="1"/>
    <col min="4108" max="4108" width="11.42578125" style="1"/>
    <col min="4109" max="4109" width="12.28515625" style="1" bestFit="1" customWidth="1"/>
    <col min="4110" max="4350" width="11.42578125" style="1"/>
    <col min="4351" max="4351" width="7.28515625" style="1" bestFit="1" customWidth="1"/>
    <col min="4352" max="4355" width="9.5703125" style="1" customWidth="1"/>
    <col min="4356" max="4359" width="15.7109375" style="1" customWidth="1"/>
    <col min="4360" max="4363" width="12.42578125" style="1" customWidth="1"/>
    <col min="4364" max="4364" width="11.42578125" style="1"/>
    <col min="4365" max="4365" width="12.28515625" style="1" bestFit="1" customWidth="1"/>
    <col min="4366" max="4606" width="11.42578125" style="1"/>
    <col min="4607" max="4607" width="7.28515625" style="1" bestFit="1" customWidth="1"/>
    <col min="4608" max="4611" width="9.5703125" style="1" customWidth="1"/>
    <col min="4612" max="4615" width="15.7109375" style="1" customWidth="1"/>
    <col min="4616" max="4619" width="12.42578125" style="1" customWidth="1"/>
    <col min="4620" max="4620" width="11.42578125" style="1"/>
    <col min="4621" max="4621" width="12.28515625" style="1" bestFit="1" customWidth="1"/>
    <col min="4622" max="4862" width="11.42578125" style="1"/>
    <col min="4863" max="4863" width="7.28515625" style="1" bestFit="1" customWidth="1"/>
    <col min="4864" max="4867" width="9.5703125" style="1" customWidth="1"/>
    <col min="4868" max="4871" width="15.7109375" style="1" customWidth="1"/>
    <col min="4872" max="4875" width="12.42578125" style="1" customWidth="1"/>
    <col min="4876" max="4876" width="11.42578125" style="1"/>
    <col min="4877" max="4877" width="12.28515625" style="1" bestFit="1" customWidth="1"/>
    <col min="4878" max="5118" width="11.42578125" style="1"/>
    <col min="5119" max="5119" width="7.28515625" style="1" bestFit="1" customWidth="1"/>
    <col min="5120" max="5123" width="9.5703125" style="1" customWidth="1"/>
    <col min="5124" max="5127" width="15.7109375" style="1" customWidth="1"/>
    <col min="5128" max="5131" width="12.42578125" style="1" customWidth="1"/>
    <col min="5132" max="5132" width="11.42578125" style="1"/>
    <col min="5133" max="5133" width="12.28515625" style="1" bestFit="1" customWidth="1"/>
    <col min="5134" max="5374" width="11.42578125" style="1"/>
    <col min="5375" max="5375" width="7.28515625" style="1" bestFit="1" customWidth="1"/>
    <col min="5376" max="5379" width="9.5703125" style="1" customWidth="1"/>
    <col min="5380" max="5383" width="15.7109375" style="1" customWidth="1"/>
    <col min="5384" max="5387" width="12.42578125" style="1" customWidth="1"/>
    <col min="5388" max="5388" width="11.42578125" style="1"/>
    <col min="5389" max="5389" width="12.28515625" style="1" bestFit="1" customWidth="1"/>
    <col min="5390" max="5630" width="11.42578125" style="1"/>
    <col min="5631" max="5631" width="7.28515625" style="1" bestFit="1" customWidth="1"/>
    <col min="5632" max="5635" width="9.5703125" style="1" customWidth="1"/>
    <col min="5636" max="5639" width="15.7109375" style="1" customWidth="1"/>
    <col min="5640" max="5643" width="12.42578125" style="1" customWidth="1"/>
    <col min="5644" max="5644" width="11.42578125" style="1"/>
    <col min="5645" max="5645" width="12.28515625" style="1" bestFit="1" customWidth="1"/>
    <col min="5646" max="5886" width="11.42578125" style="1"/>
    <col min="5887" max="5887" width="7.28515625" style="1" bestFit="1" customWidth="1"/>
    <col min="5888" max="5891" width="9.5703125" style="1" customWidth="1"/>
    <col min="5892" max="5895" width="15.7109375" style="1" customWidth="1"/>
    <col min="5896" max="5899" width="12.42578125" style="1" customWidth="1"/>
    <col min="5900" max="5900" width="11.42578125" style="1"/>
    <col min="5901" max="5901" width="12.28515625" style="1" bestFit="1" customWidth="1"/>
    <col min="5902" max="6142" width="11.42578125" style="1"/>
    <col min="6143" max="6143" width="7.28515625" style="1" bestFit="1" customWidth="1"/>
    <col min="6144" max="6147" width="9.5703125" style="1" customWidth="1"/>
    <col min="6148" max="6151" width="15.7109375" style="1" customWidth="1"/>
    <col min="6152" max="6155" width="12.42578125" style="1" customWidth="1"/>
    <col min="6156" max="6156" width="11.42578125" style="1"/>
    <col min="6157" max="6157" width="12.28515625" style="1" bestFit="1" customWidth="1"/>
    <col min="6158" max="6398" width="11.42578125" style="1"/>
    <col min="6399" max="6399" width="7.28515625" style="1" bestFit="1" customWidth="1"/>
    <col min="6400" max="6403" width="9.5703125" style="1" customWidth="1"/>
    <col min="6404" max="6407" width="15.7109375" style="1" customWidth="1"/>
    <col min="6408" max="6411" width="12.42578125" style="1" customWidth="1"/>
    <col min="6412" max="6412" width="11.42578125" style="1"/>
    <col min="6413" max="6413" width="12.28515625" style="1" bestFit="1" customWidth="1"/>
    <col min="6414" max="6654" width="11.42578125" style="1"/>
    <col min="6655" max="6655" width="7.28515625" style="1" bestFit="1" customWidth="1"/>
    <col min="6656" max="6659" width="9.5703125" style="1" customWidth="1"/>
    <col min="6660" max="6663" width="15.7109375" style="1" customWidth="1"/>
    <col min="6664" max="6667" width="12.42578125" style="1" customWidth="1"/>
    <col min="6668" max="6668" width="11.42578125" style="1"/>
    <col min="6669" max="6669" width="12.28515625" style="1" bestFit="1" customWidth="1"/>
    <col min="6670" max="6910" width="11.42578125" style="1"/>
    <col min="6911" max="6911" width="7.28515625" style="1" bestFit="1" customWidth="1"/>
    <col min="6912" max="6915" width="9.5703125" style="1" customWidth="1"/>
    <col min="6916" max="6919" width="15.7109375" style="1" customWidth="1"/>
    <col min="6920" max="6923" width="12.42578125" style="1" customWidth="1"/>
    <col min="6924" max="6924" width="11.42578125" style="1"/>
    <col min="6925" max="6925" width="12.28515625" style="1" bestFit="1" customWidth="1"/>
    <col min="6926" max="7166" width="11.42578125" style="1"/>
    <col min="7167" max="7167" width="7.28515625" style="1" bestFit="1" customWidth="1"/>
    <col min="7168" max="7171" width="9.5703125" style="1" customWidth="1"/>
    <col min="7172" max="7175" width="15.7109375" style="1" customWidth="1"/>
    <col min="7176" max="7179" width="12.42578125" style="1" customWidth="1"/>
    <col min="7180" max="7180" width="11.42578125" style="1"/>
    <col min="7181" max="7181" width="12.28515625" style="1" bestFit="1" customWidth="1"/>
    <col min="7182" max="7422" width="11.42578125" style="1"/>
    <col min="7423" max="7423" width="7.28515625" style="1" bestFit="1" customWidth="1"/>
    <col min="7424" max="7427" width="9.5703125" style="1" customWidth="1"/>
    <col min="7428" max="7431" width="15.7109375" style="1" customWidth="1"/>
    <col min="7432" max="7435" width="12.42578125" style="1" customWidth="1"/>
    <col min="7436" max="7436" width="11.42578125" style="1"/>
    <col min="7437" max="7437" width="12.28515625" style="1" bestFit="1" customWidth="1"/>
    <col min="7438" max="7678" width="11.42578125" style="1"/>
    <col min="7679" max="7679" width="7.28515625" style="1" bestFit="1" customWidth="1"/>
    <col min="7680" max="7683" width="9.5703125" style="1" customWidth="1"/>
    <col min="7684" max="7687" width="15.7109375" style="1" customWidth="1"/>
    <col min="7688" max="7691" width="12.42578125" style="1" customWidth="1"/>
    <col min="7692" max="7692" width="11.42578125" style="1"/>
    <col min="7693" max="7693" width="12.28515625" style="1" bestFit="1" customWidth="1"/>
    <col min="7694" max="7934" width="11.42578125" style="1"/>
    <col min="7935" max="7935" width="7.28515625" style="1" bestFit="1" customWidth="1"/>
    <col min="7936" max="7939" width="9.5703125" style="1" customWidth="1"/>
    <col min="7940" max="7943" width="15.7109375" style="1" customWidth="1"/>
    <col min="7944" max="7947" width="12.42578125" style="1" customWidth="1"/>
    <col min="7948" max="7948" width="11.42578125" style="1"/>
    <col min="7949" max="7949" width="12.28515625" style="1" bestFit="1" customWidth="1"/>
    <col min="7950" max="8190" width="11.42578125" style="1"/>
    <col min="8191" max="8191" width="7.28515625" style="1" bestFit="1" customWidth="1"/>
    <col min="8192" max="8195" width="9.5703125" style="1" customWidth="1"/>
    <col min="8196" max="8199" width="15.7109375" style="1" customWidth="1"/>
    <col min="8200" max="8203" width="12.42578125" style="1" customWidth="1"/>
    <col min="8204" max="8204" width="11.42578125" style="1"/>
    <col min="8205" max="8205" width="12.28515625" style="1" bestFit="1" customWidth="1"/>
    <col min="8206" max="8446" width="11.42578125" style="1"/>
    <col min="8447" max="8447" width="7.28515625" style="1" bestFit="1" customWidth="1"/>
    <col min="8448" max="8451" width="9.5703125" style="1" customWidth="1"/>
    <col min="8452" max="8455" width="15.7109375" style="1" customWidth="1"/>
    <col min="8456" max="8459" width="12.42578125" style="1" customWidth="1"/>
    <col min="8460" max="8460" width="11.42578125" style="1"/>
    <col min="8461" max="8461" width="12.28515625" style="1" bestFit="1" customWidth="1"/>
    <col min="8462" max="8702" width="11.42578125" style="1"/>
    <col min="8703" max="8703" width="7.28515625" style="1" bestFit="1" customWidth="1"/>
    <col min="8704" max="8707" width="9.5703125" style="1" customWidth="1"/>
    <col min="8708" max="8711" width="15.7109375" style="1" customWidth="1"/>
    <col min="8712" max="8715" width="12.42578125" style="1" customWidth="1"/>
    <col min="8716" max="8716" width="11.42578125" style="1"/>
    <col min="8717" max="8717" width="12.28515625" style="1" bestFit="1" customWidth="1"/>
    <col min="8718" max="8958" width="11.42578125" style="1"/>
    <col min="8959" max="8959" width="7.28515625" style="1" bestFit="1" customWidth="1"/>
    <col min="8960" max="8963" width="9.5703125" style="1" customWidth="1"/>
    <col min="8964" max="8967" width="15.7109375" style="1" customWidth="1"/>
    <col min="8968" max="8971" width="12.42578125" style="1" customWidth="1"/>
    <col min="8972" max="8972" width="11.42578125" style="1"/>
    <col min="8973" max="8973" width="12.28515625" style="1" bestFit="1" customWidth="1"/>
    <col min="8974" max="9214" width="11.42578125" style="1"/>
    <col min="9215" max="9215" width="7.28515625" style="1" bestFit="1" customWidth="1"/>
    <col min="9216" max="9219" width="9.5703125" style="1" customWidth="1"/>
    <col min="9220" max="9223" width="15.7109375" style="1" customWidth="1"/>
    <col min="9224" max="9227" width="12.42578125" style="1" customWidth="1"/>
    <col min="9228" max="9228" width="11.42578125" style="1"/>
    <col min="9229" max="9229" width="12.28515625" style="1" bestFit="1" customWidth="1"/>
    <col min="9230" max="9470" width="11.42578125" style="1"/>
    <col min="9471" max="9471" width="7.28515625" style="1" bestFit="1" customWidth="1"/>
    <col min="9472" max="9475" width="9.5703125" style="1" customWidth="1"/>
    <col min="9476" max="9479" width="15.7109375" style="1" customWidth="1"/>
    <col min="9480" max="9483" width="12.42578125" style="1" customWidth="1"/>
    <col min="9484" max="9484" width="11.42578125" style="1"/>
    <col min="9485" max="9485" width="12.28515625" style="1" bestFit="1" customWidth="1"/>
    <col min="9486" max="9726" width="11.42578125" style="1"/>
    <col min="9727" max="9727" width="7.28515625" style="1" bestFit="1" customWidth="1"/>
    <col min="9728" max="9731" width="9.5703125" style="1" customWidth="1"/>
    <col min="9732" max="9735" width="15.7109375" style="1" customWidth="1"/>
    <col min="9736" max="9739" width="12.42578125" style="1" customWidth="1"/>
    <col min="9740" max="9740" width="11.42578125" style="1"/>
    <col min="9741" max="9741" width="12.28515625" style="1" bestFit="1" customWidth="1"/>
    <col min="9742" max="9982" width="11.42578125" style="1"/>
    <col min="9983" max="9983" width="7.28515625" style="1" bestFit="1" customWidth="1"/>
    <col min="9984" max="9987" width="9.5703125" style="1" customWidth="1"/>
    <col min="9988" max="9991" width="15.7109375" style="1" customWidth="1"/>
    <col min="9992" max="9995" width="12.42578125" style="1" customWidth="1"/>
    <col min="9996" max="9996" width="11.42578125" style="1"/>
    <col min="9997" max="9997" width="12.28515625" style="1" bestFit="1" customWidth="1"/>
    <col min="9998" max="10238" width="11.42578125" style="1"/>
    <col min="10239" max="10239" width="7.28515625" style="1" bestFit="1" customWidth="1"/>
    <col min="10240" max="10243" width="9.5703125" style="1" customWidth="1"/>
    <col min="10244" max="10247" width="15.7109375" style="1" customWidth="1"/>
    <col min="10248" max="10251" width="12.42578125" style="1" customWidth="1"/>
    <col min="10252" max="10252" width="11.42578125" style="1"/>
    <col min="10253" max="10253" width="12.28515625" style="1" bestFit="1" customWidth="1"/>
    <col min="10254" max="10494" width="11.42578125" style="1"/>
    <col min="10495" max="10495" width="7.28515625" style="1" bestFit="1" customWidth="1"/>
    <col min="10496" max="10499" width="9.5703125" style="1" customWidth="1"/>
    <col min="10500" max="10503" width="15.7109375" style="1" customWidth="1"/>
    <col min="10504" max="10507" width="12.42578125" style="1" customWidth="1"/>
    <col min="10508" max="10508" width="11.42578125" style="1"/>
    <col min="10509" max="10509" width="12.28515625" style="1" bestFit="1" customWidth="1"/>
    <col min="10510" max="10750" width="11.42578125" style="1"/>
    <col min="10751" max="10751" width="7.28515625" style="1" bestFit="1" customWidth="1"/>
    <col min="10752" max="10755" width="9.5703125" style="1" customWidth="1"/>
    <col min="10756" max="10759" width="15.7109375" style="1" customWidth="1"/>
    <col min="10760" max="10763" width="12.42578125" style="1" customWidth="1"/>
    <col min="10764" max="10764" width="11.42578125" style="1"/>
    <col min="10765" max="10765" width="12.28515625" style="1" bestFit="1" customWidth="1"/>
    <col min="10766" max="11006" width="11.42578125" style="1"/>
    <col min="11007" max="11007" width="7.28515625" style="1" bestFit="1" customWidth="1"/>
    <col min="11008" max="11011" width="9.5703125" style="1" customWidth="1"/>
    <col min="11012" max="11015" width="15.7109375" style="1" customWidth="1"/>
    <col min="11016" max="11019" width="12.42578125" style="1" customWidth="1"/>
    <col min="11020" max="11020" width="11.42578125" style="1"/>
    <col min="11021" max="11021" width="12.28515625" style="1" bestFit="1" customWidth="1"/>
    <col min="11022" max="11262" width="11.42578125" style="1"/>
    <col min="11263" max="11263" width="7.28515625" style="1" bestFit="1" customWidth="1"/>
    <col min="11264" max="11267" width="9.5703125" style="1" customWidth="1"/>
    <col min="11268" max="11271" width="15.7109375" style="1" customWidth="1"/>
    <col min="11272" max="11275" width="12.42578125" style="1" customWidth="1"/>
    <col min="11276" max="11276" width="11.42578125" style="1"/>
    <col min="11277" max="11277" width="12.28515625" style="1" bestFit="1" customWidth="1"/>
    <col min="11278" max="11518" width="11.42578125" style="1"/>
    <col min="11519" max="11519" width="7.28515625" style="1" bestFit="1" customWidth="1"/>
    <col min="11520" max="11523" width="9.5703125" style="1" customWidth="1"/>
    <col min="11524" max="11527" width="15.7109375" style="1" customWidth="1"/>
    <col min="11528" max="11531" width="12.42578125" style="1" customWidth="1"/>
    <col min="11532" max="11532" width="11.42578125" style="1"/>
    <col min="11533" max="11533" width="12.28515625" style="1" bestFit="1" customWidth="1"/>
    <col min="11534" max="11774" width="11.42578125" style="1"/>
    <col min="11775" max="11775" width="7.28515625" style="1" bestFit="1" customWidth="1"/>
    <col min="11776" max="11779" width="9.5703125" style="1" customWidth="1"/>
    <col min="11780" max="11783" width="15.7109375" style="1" customWidth="1"/>
    <col min="11784" max="11787" width="12.42578125" style="1" customWidth="1"/>
    <col min="11788" max="11788" width="11.42578125" style="1"/>
    <col min="11789" max="11789" width="12.28515625" style="1" bestFit="1" customWidth="1"/>
    <col min="11790" max="12030" width="11.42578125" style="1"/>
    <col min="12031" max="12031" width="7.28515625" style="1" bestFit="1" customWidth="1"/>
    <col min="12032" max="12035" width="9.5703125" style="1" customWidth="1"/>
    <col min="12036" max="12039" width="15.7109375" style="1" customWidth="1"/>
    <col min="12040" max="12043" width="12.42578125" style="1" customWidth="1"/>
    <col min="12044" max="12044" width="11.42578125" style="1"/>
    <col min="12045" max="12045" width="12.28515625" style="1" bestFit="1" customWidth="1"/>
    <col min="12046" max="12286" width="11.42578125" style="1"/>
    <col min="12287" max="12287" width="7.28515625" style="1" bestFit="1" customWidth="1"/>
    <col min="12288" max="12291" width="9.5703125" style="1" customWidth="1"/>
    <col min="12292" max="12295" width="15.7109375" style="1" customWidth="1"/>
    <col min="12296" max="12299" width="12.42578125" style="1" customWidth="1"/>
    <col min="12300" max="12300" width="11.42578125" style="1"/>
    <col min="12301" max="12301" width="12.28515625" style="1" bestFit="1" customWidth="1"/>
    <col min="12302" max="12542" width="11.42578125" style="1"/>
    <col min="12543" max="12543" width="7.28515625" style="1" bestFit="1" customWidth="1"/>
    <col min="12544" max="12547" width="9.5703125" style="1" customWidth="1"/>
    <col min="12548" max="12551" width="15.7109375" style="1" customWidth="1"/>
    <col min="12552" max="12555" width="12.42578125" style="1" customWidth="1"/>
    <col min="12556" max="12556" width="11.42578125" style="1"/>
    <col min="12557" max="12557" width="12.28515625" style="1" bestFit="1" customWidth="1"/>
    <col min="12558" max="12798" width="11.42578125" style="1"/>
    <col min="12799" max="12799" width="7.28515625" style="1" bestFit="1" customWidth="1"/>
    <col min="12800" max="12803" width="9.5703125" style="1" customWidth="1"/>
    <col min="12804" max="12807" width="15.7109375" style="1" customWidth="1"/>
    <col min="12808" max="12811" width="12.42578125" style="1" customWidth="1"/>
    <col min="12812" max="12812" width="11.42578125" style="1"/>
    <col min="12813" max="12813" width="12.28515625" style="1" bestFit="1" customWidth="1"/>
    <col min="12814" max="13054" width="11.42578125" style="1"/>
    <col min="13055" max="13055" width="7.28515625" style="1" bestFit="1" customWidth="1"/>
    <col min="13056" max="13059" width="9.5703125" style="1" customWidth="1"/>
    <col min="13060" max="13063" width="15.7109375" style="1" customWidth="1"/>
    <col min="13064" max="13067" width="12.42578125" style="1" customWidth="1"/>
    <col min="13068" max="13068" width="11.42578125" style="1"/>
    <col min="13069" max="13069" width="12.28515625" style="1" bestFit="1" customWidth="1"/>
    <col min="13070" max="13310" width="11.42578125" style="1"/>
    <col min="13311" max="13311" width="7.28515625" style="1" bestFit="1" customWidth="1"/>
    <col min="13312" max="13315" width="9.5703125" style="1" customWidth="1"/>
    <col min="13316" max="13319" width="15.7109375" style="1" customWidth="1"/>
    <col min="13320" max="13323" width="12.42578125" style="1" customWidth="1"/>
    <col min="13324" max="13324" width="11.42578125" style="1"/>
    <col min="13325" max="13325" width="12.28515625" style="1" bestFit="1" customWidth="1"/>
    <col min="13326" max="13566" width="11.42578125" style="1"/>
    <col min="13567" max="13567" width="7.28515625" style="1" bestFit="1" customWidth="1"/>
    <col min="13568" max="13571" width="9.5703125" style="1" customWidth="1"/>
    <col min="13572" max="13575" width="15.7109375" style="1" customWidth="1"/>
    <col min="13576" max="13579" width="12.42578125" style="1" customWidth="1"/>
    <col min="13580" max="13580" width="11.42578125" style="1"/>
    <col min="13581" max="13581" width="12.28515625" style="1" bestFit="1" customWidth="1"/>
    <col min="13582" max="13822" width="11.42578125" style="1"/>
    <col min="13823" max="13823" width="7.28515625" style="1" bestFit="1" customWidth="1"/>
    <col min="13824" max="13827" width="9.5703125" style="1" customWidth="1"/>
    <col min="13828" max="13831" width="15.7109375" style="1" customWidth="1"/>
    <col min="13832" max="13835" width="12.42578125" style="1" customWidth="1"/>
    <col min="13836" max="13836" width="11.42578125" style="1"/>
    <col min="13837" max="13837" width="12.28515625" style="1" bestFit="1" customWidth="1"/>
    <col min="13838" max="14078" width="11.42578125" style="1"/>
    <col min="14079" max="14079" width="7.28515625" style="1" bestFit="1" customWidth="1"/>
    <col min="14080" max="14083" width="9.5703125" style="1" customWidth="1"/>
    <col min="14084" max="14087" width="15.7109375" style="1" customWidth="1"/>
    <col min="14088" max="14091" width="12.42578125" style="1" customWidth="1"/>
    <col min="14092" max="14092" width="11.42578125" style="1"/>
    <col min="14093" max="14093" width="12.28515625" style="1" bestFit="1" customWidth="1"/>
    <col min="14094" max="14334" width="11.42578125" style="1"/>
    <col min="14335" max="14335" width="7.28515625" style="1" bestFit="1" customWidth="1"/>
    <col min="14336" max="14339" width="9.5703125" style="1" customWidth="1"/>
    <col min="14340" max="14343" width="15.7109375" style="1" customWidth="1"/>
    <col min="14344" max="14347" width="12.42578125" style="1" customWidth="1"/>
    <col min="14348" max="14348" width="11.42578125" style="1"/>
    <col min="14349" max="14349" width="12.28515625" style="1" bestFit="1" customWidth="1"/>
    <col min="14350" max="14590" width="11.42578125" style="1"/>
    <col min="14591" max="14591" width="7.28515625" style="1" bestFit="1" customWidth="1"/>
    <col min="14592" max="14595" width="9.5703125" style="1" customWidth="1"/>
    <col min="14596" max="14599" width="15.7109375" style="1" customWidth="1"/>
    <col min="14600" max="14603" width="12.42578125" style="1" customWidth="1"/>
    <col min="14604" max="14604" width="11.42578125" style="1"/>
    <col min="14605" max="14605" width="12.28515625" style="1" bestFit="1" customWidth="1"/>
    <col min="14606" max="14846" width="11.42578125" style="1"/>
    <col min="14847" max="14847" width="7.28515625" style="1" bestFit="1" customWidth="1"/>
    <col min="14848" max="14851" width="9.5703125" style="1" customWidth="1"/>
    <col min="14852" max="14855" width="15.7109375" style="1" customWidth="1"/>
    <col min="14856" max="14859" width="12.42578125" style="1" customWidth="1"/>
    <col min="14860" max="14860" width="11.42578125" style="1"/>
    <col min="14861" max="14861" width="12.28515625" style="1" bestFit="1" customWidth="1"/>
    <col min="14862" max="15102" width="11.42578125" style="1"/>
    <col min="15103" max="15103" width="7.28515625" style="1" bestFit="1" customWidth="1"/>
    <col min="15104" max="15107" width="9.5703125" style="1" customWidth="1"/>
    <col min="15108" max="15111" width="15.7109375" style="1" customWidth="1"/>
    <col min="15112" max="15115" width="12.42578125" style="1" customWidth="1"/>
    <col min="15116" max="15116" width="11.42578125" style="1"/>
    <col min="15117" max="15117" width="12.28515625" style="1" bestFit="1" customWidth="1"/>
    <col min="15118" max="15358" width="11.42578125" style="1"/>
    <col min="15359" max="15359" width="7.28515625" style="1" bestFit="1" customWidth="1"/>
    <col min="15360" max="15363" width="9.5703125" style="1" customWidth="1"/>
    <col min="15364" max="15367" width="15.7109375" style="1" customWidth="1"/>
    <col min="15368" max="15371" width="12.42578125" style="1" customWidth="1"/>
    <col min="15372" max="15372" width="11.42578125" style="1"/>
    <col min="15373" max="15373" width="12.28515625" style="1" bestFit="1" customWidth="1"/>
    <col min="15374" max="15614" width="11.42578125" style="1"/>
    <col min="15615" max="15615" width="7.28515625" style="1" bestFit="1" customWidth="1"/>
    <col min="15616" max="15619" width="9.5703125" style="1" customWidth="1"/>
    <col min="15620" max="15623" width="15.7109375" style="1" customWidth="1"/>
    <col min="15624" max="15627" width="12.42578125" style="1" customWidth="1"/>
    <col min="15628" max="15628" width="11.42578125" style="1"/>
    <col min="15629" max="15629" width="12.28515625" style="1" bestFit="1" customWidth="1"/>
    <col min="15630" max="15870" width="11.42578125" style="1"/>
    <col min="15871" max="15871" width="7.28515625" style="1" bestFit="1" customWidth="1"/>
    <col min="15872" max="15875" width="9.5703125" style="1" customWidth="1"/>
    <col min="15876" max="15879" width="15.7109375" style="1" customWidth="1"/>
    <col min="15880" max="15883" width="12.42578125" style="1" customWidth="1"/>
    <col min="15884" max="15884" width="11.42578125" style="1"/>
    <col min="15885" max="15885" width="12.28515625" style="1" bestFit="1" customWidth="1"/>
    <col min="15886" max="16126" width="11.42578125" style="1"/>
    <col min="16127" max="16127" width="7.28515625" style="1" bestFit="1" customWidth="1"/>
    <col min="16128" max="16131" width="9.5703125" style="1" customWidth="1"/>
    <col min="16132" max="16135" width="15.7109375" style="1" customWidth="1"/>
    <col min="16136" max="16139" width="12.42578125" style="1" customWidth="1"/>
    <col min="16140" max="16140" width="11.42578125" style="1"/>
    <col min="16141" max="16141" width="12.28515625" style="1" bestFit="1" customWidth="1"/>
    <col min="16142" max="16384" width="11.42578125" style="1"/>
  </cols>
  <sheetData>
    <row r="1" spans="1:14" x14ac:dyDescent="0.25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5"/>
    </row>
    <row r="2" spans="1:14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5"/>
    </row>
    <row r="3" spans="1:14" x14ac:dyDescent="0.25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5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/>
    </row>
    <row r="5" spans="1:14" x14ac:dyDescent="0.25">
      <c r="A5" s="7"/>
      <c r="B5" s="15" t="s">
        <v>6</v>
      </c>
      <c r="C5" s="15"/>
      <c r="D5" s="15"/>
      <c r="E5" s="15"/>
      <c r="F5" s="15" t="s">
        <v>7</v>
      </c>
      <c r="G5" s="15"/>
      <c r="H5" s="15"/>
      <c r="I5" s="15"/>
      <c r="J5" s="15" t="s">
        <v>8</v>
      </c>
      <c r="K5" s="15"/>
      <c r="L5" s="15"/>
      <c r="M5" s="15"/>
      <c r="N5" s="9"/>
    </row>
    <row r="6" spans="1:14" x14ac:dyDescent="0.25">
      <c r="A6" s="9" t="s">
        <v>1</v>
      </c>
      <c r="B6" s="8" t="s">
        <v>9</v>
      </c>
      <c r="C6" s="8" t="s">
        <v>10</v>
      </c>
      <c r="D6" s="8" t="s">
        <v>11</v>
      </c>
      <c r="E6" s="8" t="s">
        <v>2</v>
      </c>
      <c r="F6" s="8" t="s">
        <v>9</v>
      </c>
      <c r="G6" s="8" t="s">
        <v>10</v>
      </c>
      <c r="H6" s="8" t="s">
        <v>11</v>
      </c>
      <c r="I6" s="8" t="s">
        <v>2</v>
      </c>
      <c r="J6" s="8" t="s">
        <v>9</v>
      </c>
      <c r="K6" s="8" t="s">
        <v>10</v>
      </c>
      <c r="L6" s="8" t="s">
        <v>11</v>
      </c>
      <c r="M6" s="8" t="s">
        <v>2</v>
      </c>
      <c r="N6" s="9"/>
    </row>
    <row r="7" spans="1:14" x14ac:dyDescent="0.25">
      <c r="A7" s="3">
        <v>37530</v>
      </c>
      <c r="B7" s="4">
        <v>0</v>
      </c>
      <c r="C7" s="4">
        <v>0</v>
      </c>
      <c r="D7" s="4">
        <v>0</v>
      </c>
      <c r="E7" s="4">
        <f>SUM(B7:D7)</f>
        <v>0</v>
      </c>
      <c r="F7" s="4">
        <v>0</v>
      </c>
      <c r="G7" s="4">
        <v>0</v>
      </c>
      <c r="H7" s="4">
        <v>0</v>
      </c>
      <c r="I7" s="4">
        <f>SUM(F7:H7)</f>
        <v>0</v>
      </c>
      <c r="J7" s="4">
        <v>0</v>
      </c>
      <c r="K7" s="4">
        <v>0</v>
      </c>
      <c r="L7" s="4">
        <v>0</v>
      </c>
      <c r="M7" s="4">
        <v>0</v>
      </c>
      <c r="N7" s="10"/>
    </row>
    <row r="8" spans="1:14" x14ac:dyDescent="0.25">
      <c r="A8" s="3">
        <v>37561</v>
      </c>
      <c r="B8" s="4">
        <v>0</v>
      </c>
      <c r="C8" s="4">
        <v>0</v>
      </c>
      <c r="D8" s="4">
        <v>0</v>
      </c>
      <c r="E8" s="4">
        <f t="shared" ref="E8:E71" si="0">SUM(B8:D8)</f>
        <v>0</v>
      </c>
      <c r="F8" s="4">
        <v>0</v>
      </c>
      <c r="G8" s="4">
        <v>0</v>
      </c>
      <c r="H8" s="4">
        <v>0</v>
      </c>
      <c r="I8" s="4">
        <f t="shared" ref="I8:I71" si="1">SUM(F8:H8)</f>
        <v>0</v>
      </c>
      <c r="J8" s="4">
        <v>0</v>
      </c>
      <c r="K8" s="4">
        <v>0</v>
      </c>
      <c r="L8" s="4">
        <v>0</v>
      </c>
      <c r="M8" s="4">
        <v>0</v>
      </c>
      <c r="N8" s="10"/>
    </row>
    <row r="9" spans="1:14" x14ac:dyDescent="0.25">
      <c r="A9" s="3">
        <v>37591</v>
      </c>
      <c r="B9" s="4">
        <v>0</v>
      </c>
      <c r="C9" s="4">
        <v>0</v>
      </c>
      <c r="D9" s="4">
        <v>0</v>
      </c>
      <c r="E9" s="4">
        <f t="shared" si="0"/>
        <v>0</v>
      </c>
      <c r="F9" s="4">
        <v>0</v>
      </c>
      <c r="G9" s="4">
        <v>0</v>
      </c>
      <c r="H9" s="4">
        <v>0</v>
      </c>
      <c r="I9" s="4">
        <f t="shared" si="1"/>
        <v>0</v>
      </c>
      <c r="J9" s="4">
        <v>0</v>
      </c>
      <c r="K9" s="4">
        <v>0</v>
      </c>
      <c r="L9" s="4">
        <v>0</v>
      </c>
      <c r="M9" s="4">
        <v>0</v>
      </c>
      <c r="N9" s="10"/>
    </row>
    <row r="10" spans="1:14" x14ac:dyDescent="0.25">
      <c r="A10" s="3">
        <v>37622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0</v>
      </c>
      <c r="H10" s="4">
        <v>0</v>
      </c>
      <c r="I10" s="4">
        <f t="shared" si="1"/>
        <v>0</v>
      </c>
      <c r="J10" s="4">
        <v>0</v>
      </c>
      <c r="K10" s="4">
        <v>0</v>
      </c>
      <c r="L10" s="4">
        <v>0</v>
      </c>
      <c r="M10" s="4">
        <v>0</v>
      </c>
      <c r="N10" s="10"/>
    </row>
    <row r="11" spans="1:14" x14ac:dyDescent="0.25">
      <c r="A11" s="3">
        <v>37653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0</v>
      </c>
      <c r="H11" s="4">
        <v>0</v>
      </c>
      <c r="I11" s="4">
        <f t="shared" si="1"/>
        <v>0</v>
      </c>
      <c r="J11" s="4">
        <v>0</v>
      </c>
      <c r="K11" s="4">
        <v>0</v>
      </c>
      <c r="L11" s="4">
        <v>0</v>
      </c>
      <c r="M11" s="4">
        <v>0</v>
      </c>
      <c r="N11" s="10"/>
    </row>
    <row r="12" spans="1:14" x14ac:dyDescent="0.25">
      <c r="A12" s="3">
        <v>37681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0</v>
      </c>
      <c r="H12" s="4">
        <v>0</v>
      </c>
      <c r="I12" s="4">
        <f t="shared" si="1"/>
        <v>0</v>
      </c>
      <c r="J12" s="4">
        <v>0</v>
      </c>
      <c r="K12" s="4">
        <v>0</v>
      </c>
      <c r="L12" s="4">
        <v>0</v>
      </c>
      <c r="M12" s="4">
        <v>0</v>
      </c>
      <c r="N12" s="10"/>
    </row>
    <row r="13" spans="1:14" x14ac:dyDescent="0.25">
      <c r="A13" s="3">
        <v>37712</v>
      </c>
      <c r="B13" s="4">
        <v>0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0</v>
      </c>
      <c r="H13" s="4">
        <v>0</v>
      </c>
      <c r="I13" s="4">
        <f t="shared" si="1"/>
        <v>0</v>
      </c>
      <c r="J13" s="4">
        <v>0</v>
      </c>
      <c r="K13" s="4">
        <v>0</v>
      </c>
      <c r="L13" s="4">
        <v>0</v>
      </c>
      <c r="M13" s="4">
        <v>0</v>
      </c>
      <c r="N13" s="10"/>
    </row>
    <row r="14" spans="1:14" x14ac:dyDescent="0.25">
      <c r="A14" s="3">
        <v>37742</v>
      </c>
      <c r="B14" s="4">
        <v>194</v>
      </c>
      <c r="C14" s="4">
        <v>0</v>
      </c>
      <c r="D14" s="4">
        <v>0</v>
      </c>
      <c r="E14" s="4">
        <f t="shared" si="0"/>
        <v>194</v>
      </c>
      <c r="F14" s="4">
        <v>7802239</v>
      </c>
      <c r="G14" s="4">
        <v>0</v>
      </c>
      <c r="H14" s="4">
        <v>0</v>
      </c>
      <c r="I14" s="4">
        <f t="shared" si="1"/>
        <v>7802239</v>
      </c>
      <c r="J14" s="4">
        <v>40217.726804123711</v>
      </c>
      <c r="K14" s="4">
        <v>0</v>
      </c>
      <c r="L14" s="4">
        <v>0</v>
      </c>
      <c r="M14" s="4">
        <f t="shared" ref="M14:M70" si="2">I14/E14</f>
        <v>40217.726804123711</v>
      </c>
      <c r="N14" s="10"/>
    </row>
    <row r="15" spans="1:14" x14ac:dyDescent="0.25">
      <c r="A15" s="3">
        <v>37773</v>
      </c>
      <c r="B15" s="4">
        <v>8204</v>
      </c>
      <c r="C15" s="4">
        <v>0</v>
      </c>
      <c r="D15" s="4">
        <v>0</v>
      </c>
      <c r="E15" s="4">
        <f t="shared" si="0"/>
        <v>8204</v>
      </c>
      <c r="F15" s="4">
        <v>299538017</v>
      </c>
      <c r="G15" s="4">
        <v>0</v>
      </c>
      <c r="H15" s="4">
        <v>0</v>
      </c>
      <c r="I15" s="4">
        <f t="shared" si="1"/>
        <v>299538017</v>
      </c>
      <c r="J15" s="4">
        <v>36511.21611409069</v>
      </c>
      <c r="K15" s="4">
        <v>0</v>
      </c>
      <c r="L15" s="4">
        <v>0</v>
      </c>
      <c r="M15" s="4">
        <f t="shared" si="2"/>
        <v>36511.21611409069</v>
      </c>
      <c r="N15" s="10"/>
    </row>
    <row r="16" spans="1:14" x14ac:dyDescent="0.25">
      <c r="A16" s="3">
        <v>37803</v>
      </c>
      <c r="B16" s="4">
        <v>10809</v>
      </c>
      <c r="C16" s="4">
        <v>0</v>
      </c>
      <c r="D16" s="4">
        <v>0</v>
      </c>
      <c r="E16" s="4">
        <f t="shared" si="0"/>
        <v>10809</v>
      </c>
      <c r="F16" s="4">
        <v>412015556</v>
      </c>
      <c r="G16" s="4">
        <v>0</v>
      </c>
      <c r="H16" s="4">
        <v>0</v>
      </c>
      <c r="I16" s="4">
        <f t="shared" si="1"/>
        <v>412015556</v>
      </c>
      <c r="J16" s="4">
        <v>38117.823665463962</v>
      </c>
      <c r="K16" s="4">
        <v>0</v>
      </c>
      <c r="L16" s="4">
        <v>0</v>
      </c>
      <c r="M16" s="4">
        <f t="shared" si="2"/>
        <v>38117.823665463962</v>
      </c>
      <c r="N16" s="10"/>
    </row>
    <row r="17" spans="1:14" x14ac:dyDescent="0.25">
      <c r="A17" s="3">
        <v>37834</v>
      </c>
      <c r="B17" s="4">
        <v>12570</v>
      </c>
      <c r="C17" s="4">
        <v>0</v>
      </c>
      <c r="D17" s="4">
        <v>0</v>
      </c>
      <c r="E17" s="4">
        <f t="shared" si="0"/>
        <v>12570</v>
      </c>
      <c r="F17" s="4">
        <v>532142719</v>
      </c>
      <c r="G17" s="4">
        <v>0</v>
      </c>
      <c r="H17" s="4">
        <v>0</v>
      </c>
      <c r="I17" s="4">
        <f t="shared" si="1"/>
        <v>532142719</v>
      </c>
      <c r="J17" s="4">
        <v>42334.345186953062</v>
      </c>
      <c r="K17" s="4">
        <v>0</v>
      </c>
      <c r="L17" s="4">
        <v>0</v>
      </c>
      <c r="M17" s="4">
        <f t="shared" si="2"/>
        <v>42334.345186953062</v>
      </c>
      <c r="N17" s="10"/>
    </row>
    <row r="18" spans="1:14" x14ac:dyDescent="0.25">
      <c r="A18" s="3">
        <v>37865</v>
      </c>
      <c r="B18" s="4">
        <v>16207</v>
      </c>
      <c r="C18" s="4">
        <v>0</v>
      </c>
      <c r="D18" s="4">
        <v>0</v>
      </c>
      <c r="E18" s="4">
        <f t="shared" si="0"/>
        <v>16207</v>
      </c>
      <c r="F18" s="4">
        <v>711863685</v>
      </c>
      <c r="G18" s="4">
        <v>0</v>
      </c>
      <c r="H18" s="4">
        <v>0</v>
      </c>
      <c r="I18" s="4">
        <f t="shared" si="1"/>
        <v>711863685</v>
      </c>
      <c r="J18" s="4">
        <v>43923.223607083361</v>
      </c>
      <c r="K18" s="4">
        <v>0</v>
      </c>
      <c r="L18" s="4">
        <v>0</v>
      </c>
      <c r="M18" s="4">
        <f t="shared" si="2"/>
        <v>43923.223607083361</v>
      </c>
      <c r="N18" s="10"/>
    </row>
    <row r="19" spans="1:14" x14ac:dyDescent="0.25">
      <c r="A19" s="3">
        <v>37895</v>
      </c>
      <c r="B19" s="4">
        <v>18046</v>
      </c>
      <c r="C19" s="4">
        <v>0</v>
      </c>
      <c r="D19" s="4">
        <v>0</v>
      </c>
      <c r="E19" s="4">
        <f t="shared" si="0"/>
        <v>18046</v>
      </c>
      <c r="F19" s="4">
        <v>889440655</v>
      </c>
      <c r="G19" s="4">
        <v>0</v>
      </c>
      <c r="H19" s="4">
        <v>0</v>
      </c>
      <c r="I19" s="4">
        <f t="shared" si="1"/>
        <v>889440655</v>
      </c>
      <c r="J19" s="4">
        <v>49287.413000110828</v>
      </c>
      <c r="K19" s="4">
        <v>0</v>
      </c>
      <c r="L19" s="4">
        <v>0</v>
      </c>
      <c r="M19" s="4">
        <f t="shared" si="2"/>
        <v>49287.413000110828</v>
      </c>
      <c r="N19" s="10"/>
    </row>
    <row r="20" spans="1:14" x14ac:dyDescent="0.25">
      <c r="A20" s="3">
        <v>37926</v>
      </c>
      <c r="B20" s="4">
        <v>15112</v>
      </c>
      <c r="C20" s="4">
        <v>0</v>
      </c>
      <c r="D20" s="4">
        <v>0</v>
      </c>
      <c r="E20" s="4">
        <f t="shared" si="0"/>
        <v>15112</v>
      </c>
      <c r="F20" s="4">
        <v>913442149</v>
      </c>
      <c r="G20" s="4">
        <v>0</v>
      </c>
      <c r="H20" s="4">
        <v>0</v>
      </c>
      <c r="I20" s="4">
        <f t="shared" si="1"/>
        <v>913442149</v>
      </c>
      <c r="J20" s="4">
        <v>60444.821929592377</v>
      </c>
      <c r="K20" s="4">
        <v>0</v>
      </c>
      <c r="L20" s="4">
        <v>0</v>
      </c>
      <c r="M20" s="4">
        <f t="shared" si="2"/>
        <v>60444.821929592377</v>
      </c>
      <c r="N20" s="10"/>
    </row>
    <row r="21" spans="1:14" x14ac:dyDescent="0.25">
      <c r="A21" s="3">
        <v>37956</v>
      </c>
      <c r="B21" s="4">
        <v>19009</v>
      </c>
      <c r="C21" s="4">
        <v>0</v>
      </c>
      <c r="D21" s="4">
        <v>76</v>
      </c>
      <c r="E21" s="4">
        <f t="shared" si="0"/>
        <v>19085</v>
      </c>
      <c r="F21" s="4">
        <v>1263945734</v>
      </c>
      <c r="G21" s="4">
        <v>0</v>
      </c>
      <c r="H21" s="4">
        <v>7189361</v>
      </c>
      <c r="I21" s="4">
        <f t="shared" si="1"/>
        <v>1271135095</v>
      </c>
      <c r="J21" s="4">
        <v>66491.963490977956</v>
      </c>
      <c r="K21" s="4">
        <v>0</v>
      </c>
      <c r="L21" s="4">
        <v>94596.855263157893</v>
      </c>
      <c r="M21" s="4">
        <f t="shared" si="2"/>
        <v>66603.882368352104</v>
      </c>
      <c r="N21" s="10"/>
    </row>
    <row r="22" spans="1:14" x14ac:dyDescent="0.25">
      <c r="A22" s="3">
        <v>37987</v>
      </c>
      <c r="B22" s="4">
        <v>32398</v>
      </c>
      <c r="C22" s="4">
        <v>69</v>
      </c>
      <c r="D22" s="4">
        <v>100</v>
      </c>
      <c r="E22" s="4">
        <f t="shared" si="0"/>
        <v>32567</v>
      </c>
      <c r="F22" s="4">
        <v>1852838953</v>
      </c>
      <c r="G22" s="4">
        <v>4966805</v>
      </c>
      <c r="H22" s="4">
        <v>9489966</v>
      </c>
      <c r="I22" s="4">
        <f t="shared" si="1"/>
        <v>1867295724</v>
      </c>
      <c r="J22" s="4">
        <v>57189.91768010371</v>
      </c>
      <c r="K22" s="4">
        <v>71982.681159420288</v>
      </c>
      <c r="L22" s="4">
        <v>94899.66</v>
      </c>
      <c r="M22" s="4">
        <f t="shared" si="2"/>
        <v>57337.050511253721</v>
      </c>
      <c r="N22" s="10"/>
    </row>
    <row r="23" spans="1:14" x14ac:dyDescent="0.25">
      <c r="A23" s="3">
        <v>38018</v>
      </c>
      <c r="B23" s="4">
        <v>28724</v>
      </c>
      <c r="C23" s="4">
        <v>0</v>
      </c>
      <c r="D23" s="4">
        <v>0</v>
      </c>
      <c r="E23" s="4">
        <f t="shared" si="0"/>
        <v>28724</v>
      </c>
      <c r="F23" s="4">
        <v>1814747331</v>
      </c>
      <c r="G23" s="4">
        <v>0</v>
      </c>
      <c r="H23" s="4">
        <v>0</v>
      </c>
      <c r="I23" s="4">
        <f t="shared" si="1"/>
        <v>1814747331</v>
      </c>
      <c r="J23" s="4">
        <v>63178.781889708953</v>
      </c>
      <c r="K23" s="4">
        <v>0</v>
      </c>
      <c r="L23" s="4">
        <v>0</v>
      </c>
      <c r="M23" s="4">
        <f t="shared" si="2"/>
        <v>63178.781889708953</v>
      </c>
      <c r="N23" s="10"/>
    </row>
    <row r="24" spans="1:14" x14ac:dyDescent="0.25">
      <c r="A24" s="3">
        <v>38047</v>
      </c>
      <c r="B24" s="4">
        <v>25996</v>
      </c>
      <c r="C24" s="4">
        <v>161</v>
      </c>
      <c r="D24" s="4">
        <v>320</v>
      </c>
      <c r="E24" s="4">
        <f t="shared" si="0"/>
        <v>26477</v>
      </c>
      <c r="F24" s="4">
        <v>1752858675</v>
      </c>
      <c r="G24" s="4">
        <v>21983479</v>
      </c>
      <c r="H24" s="4">
        <v>43492320</v>
      </c>
      <c r="I24" s="4">
        <f t="shared" si="1"/>
        <v>1818334474</v>
      </c>
      <c r="J24" s="4">
        <v>67428.014886905672</v>
      </c>
      <c r="K24" s="4">
        <v>136543.34782608695</v>
      </c>
      <c r="L24" s="4">
        <v>135913.5</v>
      </c>
      <c r="M24" s="4">
        <f t="shared" si="2"/>
        <v>68676.000830909848</v>
      </c>
      <c r="N24" s="10"/>
    </row>
    <row r="25" spans="1:14" x14ac:dyDescent="0.25">
      <c r="A25" s="3">
        <v>38078</v>
      </c>
      <c r="B25" s="4">
        <v>33613</v>
      </c>
      <c r="C25" s="4">
        <v>433</v>
      </c>
      <c r="D25" s="4">
        <v>250</v>
      </c>
      <c r="E25" s="4">
        <f t="shared" si="0"/>
        <v>34296</v>
      </c>
      <c r="F25" s="4">
        <v>2243191079</v>
      </c>
      <c r="G25" s="4">
        <v>32025529</v>
      </c>
      <c r="H25" s="4">
        <v>23109811</v>
      </c>
      <c r="I25" s="4">
        <f t="shared" si="1"/>
        <v>2298326419</v>
      </c>
      <c r="J25" s="4">
        <v>66735.818849849762</v>
      </c>
      <c r="K25" s="4">
        <v>73961.960739030023</v>
      </c>
      <c r="L25" s="4">
        <v>92439.244000000006</v>
      </c>
      <c r="M25" s="4">
        <f t="shared" si="2"/>
        <v>67014.416229297873</v>
      </c>
      <c r="N25" s="10"/>
    </row>
    <row r="26" spans="1:14" x14ac:dyDescent="0.25">
      <c r="A26" s="3">
        <v>38108</v>
      </c>
      <c r="B26" s="4">
        <v>39919</v>
      </c>
      <c r="C26" s="4">
        <v>590</v>
      </c>
      <c r="D26" s="4">
        <v>320</v>
      </c>
      <c r="E26" s="4">
        <f t="shared" si="0"/>
        <v>40829</v>
      </c>
      <c r="F26" s="4">
        <v>2561410040</v>
      </c>
      <c r="G26" s="4">
        <v>43058126</v>
      </c>
      <c r="H26" s="4">
        <v>29609739</v>
      </c>
      <c r="I26" s="4">
        <f t="shared" si="1"/>
        <v>2634077905</v>
      </c>
      <c r="J26" s="4">
        <v>64165.185500638792</v>
      </c>
      <c r="K26" s="4">
        <v>72979.874576271191</v>
      </c>
      <c r="L26" s="4">
        <v>92530.434374999997</v>
      </c>
      <c r="M26" s="4">
        <f t="shared" si="2"/>
        <v>64514.876803252591</v>
      </c>
      <c r="N26" s="10"/>
    </row>
    <row r="27" spans="1:14" x14ac:dyDescent="0.25">
      <c r="A27" s="3">
        <v>38139</v>
      </c>
      <c r="B27" s="4">
        <v>47160</v>
      </c>
      <c r="C27" s="4">
        <v>763</v>
      </c>
      <c r="D27" s="4">
        <v>456</v>
      </c>
      <c r="E27" s="4">
        <f t="shared" si="0"/>
        <v>48379</v>
      </c>
      <c r="F27" s="4">
        <v>3011421288</v>
      </c>
      <c r="G27" s="4">
        <v>55779183</v>
      </c>
      <c r="H27" s="4">
        <v>42150498</v>
      </c>
      <c r="I27" s="4">
        <f t="shared" si="1"/>
        <v>3109350969</v>
      </c>
      <c r="J27" s="4">
        <v>63855.413231552164</v>
      </c>
      <c r="K27" s="4">
        <v>73105.089121887286</v>
      </c>
      <c r="L27" s="4">
        <v>92435.302631578947</v>
      </c>
      <c r="M27" s="4">
        <f t="shared" si="2"/>
        <v>64270.674652225141</v>
      </c>
      <c r="N27" s="10"/>
    </row>
    <row r="28" spans="1:14" x14ac:dyDescent="0.25">
      <c r="A28" s="3">
        <v>38169</v>
      </c>
      <c r="B28" s="4">
        <v>39651</v>
      </c>
      <c r="C28" s="4">
        <v>1009</v>
      </c>
      <c r="D28" s="4">
        <v>633</v>
      </c>
      <c r="E28" s="4">
        <f t="shared" si="0"/>
        <v>41293</v>
      </c>
      <c r="F28" s="4">
        <v>2622971724</v>
      </c>
      <c r="G28" s="4">
        <v>74071992</v>
      </c>
      <c r="H28" s="4">
        <v>59132850</v>
      </c>
      <c r="I28" s="4">
        <f t="shared" si="1"/>
        <v>2756176566</v>
      </c>
      <c r="J28" s="4">
        <v>66151.464628887043</v>
      </c>
      <c r="K28" s="4">
        <v>73411.290386521301</v>
      </c>
      <c r="L28" s="4">
        <v>93416.824644549764</v>
      </c>
      <c r="M28" s="4">
        <f t="shared" si="2"/>
        <v>66746.823093502535</v>
      </c>
      <c r="N28" s="10"/>
    </row>
    <row r="29" spans="1:14" x14ac:dyDescent="0.25">
      <c r="A29" s="3">
        <v>38200</v>
      </c>
      <c r="B29" s="4">
        <v>38889</v>
      </c>
      <c r="C29" s="4">
        <v>1415</v>
      </c>
      <c r="D29" s="4">
        <v>882</v>
      </c>
      <c r="E29" s="4">
        <f t="shared" si="0"/>
        <v>41186</v>
      </c>
      <c r="F29" s="4">
        <v>2744148298</v>
      </c>
      <c r="G29" s="4">
        <v>105811984</v>
      </c>
      <c r="H29" s="4">
        <v>85667718</v>
      </c>
      <c r="I29" s="4">
        <f t="shared" si="1"/>
        <v>2935628000</v>
      </c>
      <c r="J29" s="4">
        <v>70563.611766823524</v>
      </c>
      <c r="K29" s="4">
        <v>74778.787279151948</v>
      </c>
      <c r="L29" s="4">
        <v>97128.931972789112</v>
      </c>
      <c r="M29" s="4">
        <f t="shared" si="2"/>
        <v>71277.327247122812</v>
      </c>
      <c r="N29" s="10"/>
    </row>
    <row r="30" spans="1:14" x14ac:dyDescent="0.25">
      <c r="A30" s="3">
        <v>38231</v>
      </c>
      <c r="B30" s="4">
        <v>44664</v>
      </c>
      <c r="C30" s="4">
        <v>2004</v>
      </c>
      <c r="D30" s="4">
        <v>901</v>
      </c>
      <c r="E30" s="4">
        <f t="shared" si="0"/>
        <v>47569</v>
      </c>
      <c r="F30" s="4">
        <v>3106172523</v>
      </c>
      <c r="G30" s="4">
        <v>146704213</v>
      </c>
      <c r="H30" s="4">
        <v>108974290</v>
      </c>
      <c r="I30" s="4">
        <f t="shared" si="1"/>
        <v>3361851026</v>
      </c>
      <c r="J30" s="4">
        <v>69545.327847931214</v>
      </c>
      <c r="K30" s="4">
        <v>73205.695109780441</v>
      </c>
      <c r="L30" s="4">
        <v>120948.1576026637</v>
      </c>
      <c r="M30" s="4">
        <f t="shared" si="2"/>
        <v>70673.149025625928</v>
      </c>
      <c r="N30" s="10"/>
    </row>
    <row r="31" spans="1:14" x14ac:dyDescent="0.25">
      <c r="A31" s="3">
        <v>38261</v>
      </c>
      <c r="B31" s="4">
        <v>35197</v>
      </c>
      <c r="C31" s="4">
        <v>0</v>
      </c>
      <c r="D31" s="4">
        <v>0</v>
      </c>
      <c r="E31" s="4">
        <f t="shared" si="0"/>
        <v>35197</v>
      </c>
      <c r="F31" s="4">
        <v>2644745780</v>
      </c>
      <c r="G31" s="4">
        <v>0</v>
      </c>
      <c r="H31" s="4">
        <v>0</v>
      </c>
      <c r="I31" s="4">
        <f t="shared" si="1"/>
        <v>2644745780</v>
      </c>
      <c r="J31" s="4">
        <v>75141.2273773333</v>
      </c>
      <c r="K31" s="4">
        <v>0</v>
      </c>
      <c r="L31" s="4">
        <v>0</v>
      </c>
      <c r="M31" s="4">
        <f t="shared" si="2"/>
        <v>75141.2273773333</v>
      </c>
      <c r="N31" s="10"/>
    </row>
    <row r="32" spans="1:14" x14ac:dyDescent="0.25">
      <c r="A32" s="3">
        <v>38292</v>
      </c>
      <c r="B32" s="4">
        <v>30123</v>
      </c>
      <c r="C32" s="4">
        <v>2429</v>
      </c>
      <c r="D32" s="4">
        <v>1772</v>
      </c>
      <c r="E32" s="4">
        <f t="shared" si="0"/>
        <v>34324</v>
      </c>
      <c r="F32" s="4">
        <v>2360587156</v>
      </c>
      <c r="G32" s="4">
        <v>298383873</v>
      </c>
      <c r="H32" s="4">
        <v>310586314</v>
      </c>
      <c r="I32" s="4">
        <f t="shared" si="1"/>
        <v>2969557343</v>
      </c>
      <c r="J32" s="4">
        <v>78364.942270026222</v>
      </c>
      <c r="K32" s="4">
        <v>122842.2696582956</v>
      </c>
      <c r="L32" s="4">
        <v>175274.44356659142</v>
      </c>
      <c r="M32" s="4">
        <f t="shared" si="2"/>
        <v>86515.480217923323</v>
      </c>
      <c r="N32" s="10"/>
    </row>
    <row r="33" spans="1:14" x14ac:dyDescent="0.25">
      <c r="A33" s="3">
        <v>38322</v>
      </c>
      <c r="B33" s="4">
        <v>40937</v>
      </c>
      <c r="C33" s="4">
        <v>1808</v>
      </c>
      <c r="D33" s="4">
        <v>1945</v>
      </c>
      <c r="E33" s="4">
        <f t="shared" si="0"/>
        <v>44690</v>
      </c>
      <c r="F33" s="4">
        <v>3150597509</v>
      </c>
      <c r="G33" s="4">
        <v>122956996</v>
      </c>
      <c r="H33" s="4">
        <v>196970624</v>
      </c>
      <c r="I33" s="4">
        <f t="shared" si="1"/>
        <v>3470525129</v>
      </c>
      <c r="J33" s="4">
        <v>76962.100520311695</v>
      </c>
      <c r="K33" s="4">
        <v>68007.188053097343</v>
      </c>
      <c r="L33" s="4">
        <v>101270.24370179948</v>
      </c>
      <c r="M33" s="4">
        <f t="shared" si="2"/>
        <v>77657.756298948312</v>
      </c>
      <c r="N33" s="10"/>
    </row>
    <row r="34" spans="1:14" x14ac:dyDescent="0.25">
      <c r="A34" s="3">
        <v>38353</v>
      </c>
      <c r="B34" s="4">
        <v>53536</v>
      </c>
      <c r="C34" s="4">
        <v>2287</v>
      </c>
      <c r="D34" s="4">
        <v>1120</v>
      </c>
      <c r="E34" s="4">
        <f t="shared" si="0"/>
        <v>56943</v>
      </c>
      <c r="F34" s="4">
        <v>3791938922</v>
      </c>
      <c r="G34" s="4">
        <v>157971060</v>
      </c>
      <c r="H34" s="4">
        <v>124807063</v>
      </c>
      <c r="I34" s="4">
        <f t="shared" si="1"/>
        <v>4074717045</v>
      </c>
      <c r="J34" s="4">
        <v>70829.701920203224</v>
      </c>
      <c r="K34" s="4">
        <v>69073.484914735454</v>
      </c>
      <c r="L34" s="4">
        <v>111434.87767857143</v>
      </c>
      <c r="M34" s="4">
        <f t="shared" si="2"/>
        <v>71557.821769137561</v>
      </c>
      <c r="N34" s="10"/>
    </row>
    <row r="35" spans="1:14" x14ac:dyDescent="0.25">
      <c r="A35" s="3">
        <v>38384</v>
      </c>
      <c r="B35" s="4">
        <v>49009</v>
      </c>
      <c r="C35" s="4">
        <v>2262</v>
      </c>
      <c r="D35" s="4">
        <v>1210</v>
      </c>
      <c r="E35" s="4">
        <f t="shared" si="0"/>
        <v>52481</v>
      </c>
      <c r="F35" s="4">
        <v>3688906407</v>
      </c>
      <c r="G35" s="4">
        <v>156717156</v>
      </c>
      <c r="H35" s="4">
        <v>141177751</v>
      </c>
      <c r="I35" s="4">
        <f t="shared" si="1"/>
        <v>3986801314</v>
      </c>
      <c r="J35" s="4">
        <v>75269.979126282924</v>
      </c>
      <c r="K35" s="4">
        <v>69282.562334217509</v>
      </c>
      <c r="L35" s="4">
        <v>116675.82727272727</v>
      </c>
      <c r="M35" s="4">
        <f t="shared" si="2"/>
        <v>75966.565309350044</v>
      </c>
      <c r="N35" s="10"/>
    </row>
    <row r="36" spans="1:14" x14ac:dyDescent="0.25">
      <c r="A36" s="3">
        <v>38412</v>
      </c>
      <c r="B36" s="4">
        <v>42169</v>
      </c>
      <c r="C36" s="4">
        <v>2276</v>
      </c>
      <c r="D36" s="4">
        <v>1303</v>
      </c>
      <c r="E36" s="4">
        <f t="shared" si="0"/>
        <v>45748</v>
      </c>
      <c r="F36" s="4">
        <v>3330302095</v>
      </c>
      <c r="G36" s="4">
        <v>155610959</v>
      </c>
      <c r="H36" s="4">
        <v>153432245</v>
      </c>
      <c r="I36" s="4">
        <f t="shared" si="1"/>
        <v>3639345299</v>
      </c>
      <c r="J36" s="4">
        <v>78975.126159026768</v>
      </c>
      <c r="K36" s="4">
        <v>68370.368629173987</v>
      </c>
      <c r="L36" s="4">
        <v>117753.06600153491</v>
      </c>
      <c r="M36" s="4">
        <f t="shared" si="2"/>
        <v>79552.008809128267</v>
      </c>
      <c r="N36" s="10"/>
    </row>
    <row r="37" spans="1:14" x14ac:dyDescent="0.25">
      <c r="A37" s="3">
        <v>38443</v>
      </c>
      <c r="B37" s="4">
        <v>55872</v>
      </c>
      <c r="C37" s="4">
        <v>0</v>
      </c>
      <c r="D37" s="4">
        <v>0</v>
      </c>
      <c r="E37" s="4">
        <f t="shared" si="0"/>
        <v>55872</v>
      </c>
      <c r="F37" s="4">
        <v>4251281182</v>
      </c>
      <c r="G37" s="4">
        <v>0</v>
      </c>
      <c r="H37" s="4">
        <v>0</v>
      </c>
      <c r="I37" s="4">
        <f t="shared" si="1"/>
        <v>4251281182</v>
      </c>
      <c r="J37" s="4">
        <v>76089.654603379153</v>
      </c>
      <c r="K37" s="4">
        <v>0</v>
      </c>
      <c r="L37" s="4">
        <v>0</v>
      </c>
      <c r="M37" s="4">
        <f t="shared" si="2"/>
        <v>76089.654603379153</v>
      </c>
      <c r="N37" s="10"/>
    </row>
    <row r="38" spans="1:14" x14ac:dyDescent="0.25">
      <c r="A38" s="3">
        <v>38473</v>
      </c>
      <c r="B38" s="4">
        <v>63781</v>
      </c>
      <c r="C38" s="4">
        <v>2268</v>
      </c>
      <c r="D38" s="4">
        <v>2653</v>
      </c>
      <c r="E38" s="4">
        <f t="shared" si="0"/>
        <v>68702</v>
      </c>
      <c r="F38" s="4">
        <v>4575591363</v>
      </c>
      <c r="G38" s="4">
        <v>247631187</v>
      </c>
      <c r="H38" s="4">
        <v>462866129</v>
      </c>
      <c r="I38" s="4">
        <f t="shared" si="1"/>
        <v>5286088679</v>
      </c>
      <c r="J38" s="4">
        <v>71739.097270346974</v>
      </c>
      <c r="K38" s="4">
        <v>109184.82671957673</v>
      </c>
      <c r="L38" s="4">
        <v>174468.95175273277</v>
      </c>
      <c r="M38" s="4">
        <f t="shared" si="2"/>
        <v>76942.282306191963</v>
      </c>
      <c r="N38" s="10"/>
    </row>
    <row r="39" spans="1:14" x14ac:dyDescent="0.25">
      <c r="A39" s="3">
        <v>38504</v>
      </c>
      <c r="B39" s="4">
        <v>74343</v>
      </c>
      <c r="C39" s="4">
        <v>2649</v>
      </c>
      <c r="D39" s="4">
        <v>1694</v>
      </c>
      <c r="E39" s="4">
        <f t="shared" si="0"/>
        <v>78686</v>
      </c>
      <c r="F39" s="4">
        <v>5230594038</v>
      </c>
      <c r="G39" s="4">
        <v>182674166</v>
      </c>
      <c r="H39" s="4">
        <v>213074026</v>
      </c>
      <c r="I39" s="4">
        <f t="shared" si="1"/>
        <v>5626342230</v>
      </c>
      <c r="J39" s="4">
        <v>70357.58629595254</v>
      </c>
      <c r="K39" s="4">
        <v>68959.670064175167</v>
      </c>
      <c r="L39" s="4">
        <v>125781.5974025974</v>
      </c>
      <c r="M39" s="4">
        <f t="shared" si="2"/>
        <v>71503.726584144577</v>
      </c>
      <c r="N39" s="10"/>
    </row>
    <row r="40" spans="1:14" x14ac:dyDescent="0.25">
      <c r="A40" s="3">
        <v>38534</v>
      </c>
      <c r="B40" s="4">
        <v>59123</v>
      </c>
      <c r="C40" s="4">
        <v>0</v>
      </c>
      <c r="D40" s="4">
        <v>0</v>
      </c>
      <c r="E40" s="4">
        <f t="shared" si="0"/>
        <v>59123</v>
      </c>
      <c r="F40" s="4">
        <v>4432401854</v>
      </c>
      <c r="G40" s="4">
        <v>0</v>
      </c>
      <c r="H40" s="4">
        <v>0</v>
      </c>
      <c r="I40" s="4">
        <f t="shared" si="1"/>
        <v>4432401854</v>
      </c>
      <c r="J40" s="4">
        <v>74969.163506587967</v>
      </c>
      <c r="K40" s="4">
        <v>0</v>
      </c>
      <c r="L40" s="4">
        <v>0</v>
      </c>
      <c r="M40" s="4">
        <f t="shared" si="2"/>
        <v>74969.163506587967</v>
      </c>
      <c r="N40" s="10"/>
    </row>
    <row r="41" spans="1:14" x14ac:dyDescent="0.25">
      <c r="A41" s="3">
        <v>38565</v>
      </c>
      <c r="B41" s="4">
        <v>53178</v>
      </c>
      <c r="C41" s="4">
        <v>3030</v>
      </c>
      <c r="D41" s="4">
        <v>3355</v>
      </c>
      <c r="E41" s="4">
        <f t="shared" si="0"/>
        <v>59563</v>
      </c>
      <c r="F41" s="4">
        <v>4263730877</v>
      </c>
      <c r="G41" s="4">
        <v>334161082</v>
      </c>
      <c r="H41" s="4">
        <v>613313418</v>
      </c>
      <c r="I41" s="4">
        <f t="shared" si="1"/>
        <v>5211205377</v>
      </c>
      <c r="J41" s="4">
        <v>80178.47374854263</v>
      </c>
      <c r="K41" s="4">
        <v>110284.18547854785</v>
      </c>
      <c r="L41" s="4">
        <v>182805.78777943368</v>
      </c>
      <c r="M41" s="4">
        <f t="shared" si="2"/>
        <v>87490.646491949694</v>
      </c>
      <c r="N41" s="10"/>
    </row>
    <row r="42" spans="1:14" x14ac:dyDescent="0.25">
      <c r="A42" s="3">
        <v>38596</v>
      </c>
      <c r="B42" s="4">
        <v>63238</v>
      </c>
      <c r="C42" s="4">
        <v>3545</v>
      </c>
      <c r="D42" s="4">
        <v>1887</v>
      </c>
      <c r="E42" s="4">
        <f t="shared" si="0"/>
        <v>68670</v>
      </c>
      <c r="F42" s="4">
        <v>4973523411</v>
      </c>
      <c r="G42" s="4">
        <v>247375157</v>
      </c>
      <c r="H42" s="4">
        <v>251800639</v>
      </c>
      <c r="I42" s="4">
        <f t="shared" si="1"/>
        <v>5472699207</v>
      </c>
      <c r="J42" s="4">
        <v>78647.702504823043</v>
      </c>
      <c r="K42" s="4">
        <v>69781.426516220032</v>
      </c>
      <c r="L42" s="4">
        <v>133439.6603073662</v>
      </c>
      <c r="M42" s="4">
        <f t="shared" si="2"/>
        <v>79695.634294451724</v>
      </c>
      <c r="N42" s="10"/>
    </row>
    <row r="43" spans="1:14" x14ac:dyDescent="0.25">
      <c r="A43" s="3">
        <v>38626</v>
      </c>
      <c r="B43" s="4">
        <v>58048</v>
      </c>
      <c r="C43" s="4">
        <v>3610</v>
      </c>
      <c r="D43" s="4">
        <v>1849</v>
      </c>
      <c r="E43" s="4">
        <f t="shared" si="0"/>
        <v>63507</v>
      </c>
      <c r="F43" s="4">
        <v>4786367408</v>
      </c>
      <c r="G43" s="4">
        <v>252764437</v>
      </c>
      <c r="H43" s="4">
        <v>234568301</v>
      </c>
      <c r="I43" s="4">
        <f t="shared" si="1"/>
        <v>5273700146</v>
      </c>
      <c r="J43" s="4">
        <v>82455.337100330755</v>
      </c>
      <c r="K43" s="4">
        <v>70017.849584487529</v>
      </c>
      <c r="L43" s="4">
        <v>126862.25040562467</v>
      </c>
      <c r="M43" s="4">
        <f t="shared" si="2"/>
        <v>83041.241847355413</v>
      </c>
      <c r="N43" s="10"/>
    </row>
    <row r="44" spans="1:14" x14ac:dyDescent="0.25">
      <c r="A44" s="3">
        <v>38657</v>
      </c>
      <c r="B44" s="4">
        <v>54047</v>
      </c>
      <c r="C44" s="4">
        <v>3654</v>
      </c>
      <c r="D44" s="4">
        <v>1840</v>
      </c>
      <c r="E44" s="4">
        <f t="shared" si="0"/>
        <v>59541</v>
      </c>
      <c r="F44" s="4">
        <v>4597548557</v>
      </c>
      <c r="G44" s="4">
        <v>258385338</v>
      </c>
      <c r="H44" s="4">
        <v>237521856</v>
      </c>
      <c r="I44" s="4">
        <f t="shared" si="1"/>
        <v>5093455751</v>
      </c>
      <c r="J44" s="4">
        <v>85065.749384794719</v>
      </c>
      <c r="K44" s="4">
        <v>70713.009852216754</v>
      </c>
      <c r="L44" s="4">
        <v>129087.96521739131</v>
      </c>
      <c r="M44" s="4">
        <f t="shared" si="2"/>
        <v>85545.351119396713</v>
      </c>
      <c r="N44" s="10"/>
    </row>
    <row r="45" spans="1:14" x14ac:dyDescent="0.25">
      <c r="A45" s="3">
        <v>38687</v>
      </c>
      <c r="B45" s="4">
        <v>59516</v>
      </c>
      <c r="C45" s="4">
        <v>3618</v>
      </c>
      <c r="D45" s="4">
        <v>1874</v>
      </c>
      <c r="E45" s="4">
        <f t="shared" si="0"/>
        <v>65008</v>
      </c>
      <c r="F45" s="4">
        <v>5260511436</v>
      </c>
      <c r="G45" s="4">
        <v>254439415</v>
      </c>
      <c r="H45" s="4">
        <v>240719529</v>
      </c>
      <c r="I45" s="4">
        <f t="shared" si="1"/>
        <v>5755670380</v>
      </c>
      <c r="J45" s="4">
        <v>88388.188655151549</v>
      </c>
      <c r="K45" s="4">
        <v>70325.985351022668</v>
      </c>
      <c r="L45" s="4">
        <v>128452.25667022412</v>
      </c>
      <c r="M45" s="4">
        <f t="shared" si="2"/>
        <v>88537.878107309865</v>
      </c>
      <c r="N45" s="10"/>
    </row>
    <row r="46" spans="1:14" x14ac:dyDescent="0.25">
      <c r="A46" s="3">
        <v>38718</v>
      </c>
      <c r="B46" s="4">
        <v>73222</v>
      </c>
      <c r="C46" s="4">
        <v>3684</v>
      </c>
      <c r="D46" s="4">
        <v>1664</v>
      </c>
      <c r="E46" s="4">
        <f t="shared" si="0"/>
        <v>78570</v>
      </c>
      <c r="F46" s="4">
        <v>5928865387</v>
      </c>
      <c r="G46" s="4">
        <v>261230830</v>
      </c>
      <c r="H46" s="4">
        <v>220837885</v>
      </c>
      <c r="I46" s="4">
        <f t="shared" si="1"/>
        <v>6410934102</v>
      </c>
      <c r="J46" s="4">
        <v>80971.093209691098</v>
      </c>
      <c r="K46" s="4">
        <v>70909.562975027147</v>
      </c>
      <c r="L46" s="4">
        <v>132715.07512019231</v>
      </c>
      <c r="M46" s="4">
        <f t="shared" si="2"/>
        <v>81595.190301641851</v>
      </c>
      <c r="N46" s="11"/>
    </row>
    <row r="47" spans="1:14" x14ac:dyDescent="0.25">
      <c r="A47" s="3">
        <v>38749</v>
      </c>
      <c r="B47" s="4">
        <v>72446</v>
      </c>
      <c r="C47" s="4">
        <v>3620</v>
      </c>
      <c r="D47" s="4">
        <v>1776</v>
      </c>
      <c r="E47" s="4">
        <f t="shared" si="0"/>
        <v>77842</v>
      </c>
      <c r="F47" s="4">
        <v>6121420077</v>
      </c>
      <c r="G47" s="4">
        <v>256785286</v>
      </c>
      <c r="H47" s="4">
        <v>244881582</v>
      </c>
      <c r="I47" s="4">
        <f t="shared" si="1"/>
        <v>6623086945</v>
      </c>
      <c r="J47" s="4">
        <v>84496.315559175113</v>
      </c>
      <c r="K47" s="4">
        <v>70935.161878453044</v>
      </c>
      <c r="L47" s="4">
        <v>137883.77364864864</v>
      </c>
      <c r="M47" s="4">
        <f t="shared" si="2"/>
        <v>85083.720163921796</v>
      </c>
      <c r="N47" s="10"/>
    </row>
    <row r="48" spans="1:14" x14ac:dyDescent="0.25">
      <c r="A48" s="3">
        <v>38777</v>
      </c>
      <c r="B48" s="4">
        <v>65814</v>
      </c>
      <c r="C48" s="4">
        <v>3514</v>
      </c>
      <c r="D48" s="4">
        <v>1887</v>
      </c>
      <c r="E48" s="4">
        <f t="shared" si="0"/>
        <v>71215</v>
      </c>
      <c r="F48" s="4">
        <v>6085281376</v>
      </c>
      <c r="G48" s="4">
        <v>247166204</v>
      </c>
      <c r="H48" s="4">
        <v>244769561</v>
      </c>
      <c r="I48" s="4">
        <f t="shared" si="1"/>
        <v>6577217141</v>
      </c>
      <c r="J48" s="4">
        <v>92461.807153493181</v>
      </c>
      <c r="K48" s="4">
        <v>70337.565167899826</v>
      </c>
      <c r="L48" s="4">
        <v>129713.59883412825</v>
      </c>
      <c r="M48" s="4">
        <f t="shared" si="2"/>
        <v>92357.187966018391</v>
      </c>
      <c r="N48" s="10"/>
    </row>
    <row r="49" spans="1:14" x14ac:dyDescent="0.25">
      <c r="A49" s="3">
        <v>38808</v>
      </c>
      <c r="B49" s="4">
        <v>76260</v>
      </c>
      <c r="C49" s="4">
        <v>0</v>
      </c>
      <c r="D49" s="4">
        <v>0</v>
      </c>
      <c r="E49" s="4">
        <f t="shared" si="0"/>
        <v>76260</v>
      </c>
      <c r="F49" s="4">
        <v>6689350679</v>
      </c>
      <c r="G49" s="4">
        <v>0</v>
      </c>
      <c r="H49" s="4">
        <v>0</v>
      </c>
      <c r="I49" s="4">
        <f t="shared" si="1"/>
        <v>6689350679</v>
      </c>
      <c r="J49" s="4">
        <v>87717.685274062416</v>
      </c>
      <c r="K49" s="4">
        <v>0</v>
      </c>
      <c r="L49" s="4">
        <v>0</v>
      </c>
      <c r="M49" s="4">
        <f t="shared" si="2"/>
        <v>87717.685274062416</v>
      </c>
      <c r="N49" s="10"/>
    </row>
    <row r="50" spans="1:14" x14ac:dyDescent="0.25">
      <c r="A50" s="3">
        <v>38838</v>
      </c>
      <c r="B50" s="4">
        <v>84464</v>
      </c>
      <c r="C50" s="4">
        <v>3500</v>
      </c>
      <c r="D50" s="4">
        <v>4112</v>
      </c>
      <c r="E50" s="4">
        <f t="shared" si="0"/>
        <v>92076</v>
      </c>
      <c r="F50" s="4">
        <v>6862214823</v>
      </c>
      <c r="G50" s="4">
        <v>379632431</v>
      </c>
      <c r="H50" s="4">
        <v>783590772</v>
      </c>
      <c r="I50" s="4">
        <f t="shared" si="1"/>
        <v>8025438026</v>
      </c>
      <c r="J50" s="4">
        <v>81244.255813127485</v>
      </c>
      <c r="K50" s="4">
        <v>108466.40885714286</v>
      </c>
      <c r="L50" s="4">
        <v>190561.95817120624</v>
      </c>
      <c r="M50" s="4">
        <f t="shared" si="2"/>
        <v>87161.019440462231</v>
      </c>
      <c r="N50" s="10"/>
    </row>
    <row r="51" spans="1:14" x14ac:dyDescent="0.25">
      <c r="A51" s="3">
        <v>38869</v>
      </c>
      <c r="B51" s="4">
        <v>95841</v>
      </c>
      <c r="C51" s="4">
        <v>4035</v>
      </c>
      <c r="D51" s="4">
        <v>2729</v>
      </c>
      <c r="E51" s="4">
        <f t="shared" si="0"/>
        <v>102605</v>
      </c>
      <c r="F51" s="4">
        <v>7791108227</v>
      </c>
      <c r="G51" s="4">
        <v>289153370</v>
      </c>
      <c r="H51" s="4">
        <v>374139722</v>
      </c>
      <c r="I51" s="4">
        <f t="shared" si="1"/>
        <v>8454401319</v>
      </c>
      <c r="J51" s="4">
        <v>81292.017268183758</v>
      </c>
      <c r="K51" s="4">
        <v>71661.30607187112</v>
      </c>
      <c r="L51" s="4">
        <v>137097.73616709418</v>
      </c>
      <c r="M51" s="4">
        <f t="shared" si="2"/>
        <v>82397.556834462259</v>
      </c>
      <c r="N51" s="10"/>
    </row>
    <row r="52" spans="1:14" x14ac:dyDescent="0.25">
      <c r="A52" s="3">
        <v>38899</v>
      </c>
      <c r="B52" s="4">
        <v>80664</v>
      </c>
      <c r="C52" s="4">
        <v>4685</v>
      </c>
      <c r="D52" s="4">
        <v>2673</v>
      </c>
      <c r="E52" s="4">
        <f t="shared" si="0"/>
        <v>88022</v>
      </c>
      <c r="F52" s="4">
        <v>6863053094</v>
      </c>
      <c r="G52" s="4">
        <v>331409525</v>
      </c>
      <c r="H52" s="4">
        <v>337103204</v>
      </c>
      <c r="I52" s="4">
        <f t="shared" si="1"/>
        <v>7531565823</v>
      </c>
      <c r="J52" s="4">
        <v>85081.983214321139</v>
      </c>
      <c r="K52" s="4">
        <v>70738.425827107785</v>
      </c>
      <c r="L52" s="4">
        <v>126114.18032173588</v>
      </c>
      <c r="M52" s="4">
        <f t="shared" si="2"/>
        <v>85564.584115334801</v>
      </c>
      <c r="N52" s="10"/>
    </row>
    <row r="53" spans="1:14" x14ac:dyDescent="0.25">
      <c r="A53" s="3">
        <v>38930</v>
      </c>
      <c r="B53" s="4">
        <v>80298</v>
      </c>
      <c r="C53" s="4">
        <v>4940</v>
      </c>
      <c r="D53" s="4">
        <v>2476</v>
      </c>
      <c r="E53" s="4">
        <f t="shared" si="0"/>
        <v>87714</v>
      </c>
      <c r="F53" s="4">
        <v>7106702849</v>
      </c>
      <c r="G53" s="4">
        <v>346018789</v>
      </c>
      <c r="H53" s="4">
        <v>310609243</v>
      </c>
      <c r="I53" s="4">
        <f t="shared" si="1"/>
        <v>7763330881</v>
      </c>
      <c r="J53" s="4">
        <v>88504.107810904388</v>
      </c>
      <c r="K53" s="4">
        <v>70044.289271255067</v>
      </c>
      <c r="L53" s="4">
        <v>125447.99798061389</v>
      </c>
      <c r="M53" s="4">
        <f t="shared" si="2"/>
        <v>88507.317885400276</v>
      </c>
      <c r="N53" s="10"/>
    </row>
    <row r="54" spans="1:14" x14ac:dyDescent="0.25">
      <c r="A54" s="3">
        <v>38961</v>
      </c>
      <c r="B54" s="4">
        <v>81016</v>
      </c>
      <c r="C54" s="4">
        <v>0</v>
      </c>
      <c r="D54" s="4">
        <v>2</v>
      </c>
      <c r="E54" s="4">
        <f t="shared" si="0"/>
        <v>81018</v>
      </c>
      <c r="F54" s="4">
        <v>7206956420</v>
      </c>
      <c r="G54" s="4">
        <v>0</v>
      </c>
      <c r="H54" s="4">
        <v>208366</v>
      </c>
      <c r="I54" s="4">
        <f t="shared" si="1"/>
        <v>7207164786</v>
      </c>
      <c r="J54" s="4">
        <v>88957.198824923471</v>
      </c>
      <c r="K54" s="4">
        <v>0</v>
      </c>
      <c r="L54" s="4">
        <v>104183</v>
      </c>
      <c r="M54" s="4">
        <f t="shared" si="2"/>
        <v>88957.574687106564</v>
      </c>
      <c r="N54" s="10"/>
    </row>
    <row r="55" spans="1:14" x14ac:dyDescent="0.25">
      <c r="A55" s="3">
        <v>38991</v>
      </c>
      <c r="B55" s="4">
        <v>78433</v>
      </c>
      <c r="C55" s="4">
        <v>4988</v>
      </c>
      <c r="D55" s="4">
        <v>4895</v>
      </c>
      <c r="E55" s="4">
        <f t="shared" si="0"/>
        <v>88316</v>
      </c>
      <c r="F55" s="4">
        <v>7414742010</v>
      </c>
      <c r="G55" s="4">
        <v>521451136</v>
      </c>
      <c r="H55" s="4">
        <v>941849219</v>
      </c>
      <c r="I55" s="4">
        <f t="shared" si="1"/>
        <v>8878042365</v>
      </c>
      <c r="J55" s="4">
        <v>94535.999005520629</v>
      </c>
      <c r="K55" s="4">
        <v>104541.12590216519</v>
      </c>
      <c r="L55" s="4">
        <v>192410.46353421858</v>
      </c>
      <c r="M55" s="4">
        <f t="shared" si="2"/>
        <v>100525.8658114045</v>
      </c>
      <c r="N55" s="10"/>
    </row>
    <row r="56" spans="1:14" x14ac:dyDescent="0.25">
      <c r="A56" s="3">
        <v>39022</v>
      </c>
      <c r="B56" s="4">
        <v>76298</v>
      </c>
      <c r="C56" s="4">
        <v>4659</v>
      </c>
      <c r="D56" s="4">
        <v>3141</v>
      </c>
      <c r="E56" s="4">
        <f t="shared" si="0"/>
        <v>84098</v>
      </c>
      <c r="F56" s="4">
        <v>7434229036</v>
      </c>
      <c r="G56" s="4">
        <v>330901533</v>
      </c>
      <c r="H56" s="4">
        <v>422476485</v>
      </c>
      <c r="I56" s="4">
        <f t="shared" si="1"/>
        <v>8187607054</v>
      </c>
      <c r="J56" s="4">
        <v>97436.748486198849</v>
      </c>
      <c r="K56" s="4">
        <v>71024.153895685769</v>
      </c>
      <c r="L56" s="4">
        <v>134503.81566380133</v>
      </c>
      <c r="M56" s="4">
        <f t="shared" si="2"/>
        <v>97357.928297938124</v>
      </c>
      <c r="N56" s="10"/>
    </row>
    <row r="57" spans="1:14" x14ac:dyDescent="0.25">
      <c r="A57" s="3">
        <v>39052</v>
      </c>
      <c r="B57" s="4">
        <v>76532</v>
      </c>
      <c r="C57" s="4">
        <v>1</v>
      </c>
      <c r="D57" s="4">
        <v>3</v>
      </c>
      <c r="E57" s="4">
        <f t="shared" si="0"/>
        <v>76536</v>
      </c>
      <c r="F57" s="4">
        <v>7610378037</v>
      </c>
      <c r="G57" s="4">
        <v>80489</v>
      </c>
      <c r="H57" s="4">
        <v>896859</v>
      </c>
      <c r="I57" s="4">
        <f t="shared" si="1"/>
        <v>7611355385</v>
      </c>
      <c r="J57" s="4">
        <v>99440.46982961375</v>
      </c>
      <c r="K57" s="4">
        <v>80489</v>
      </c>
      <c r="L57" s="4">
        <v>298953</v>
      </c>
      <c r="M57" s="4">
        <f t="shared" si="2"/>
        <v>99448.04255513745</v>
      </c>
      <c r="N57" s="10"/>
    </row>
    <row r="58" spans="1:14" x14ac:dyDescent="0.25">
      <c r="A58" s="3">
        <v>39083</v>
      </c>
      <c r="B58" s="4">
        <v>93661</v>
      </c>
      <c r="C58" s="4">
        <v>4924</v>
      </c>
      <c r="D58" s="4">
        <v>5293</v>
      </c>
      <c r="E58" s="4">
        <f t="shared" si="0"/>
        <v>103878</v>
      </c>
      <c r="F58" s="4">
        <v>8623452052</v>
      </c>
      <c r="G58" s="4">
        <v>528965085</v>
      </c>
      <c r="H58" s="4">
        <v>1025800755</v>
      </c>
      <c r="I58" s="4">
        <f t="shared" si="1"/>
        <v>10178217892</v>
      </c>
      <c r="J58" s="4">
        <v>92070.894523867988</v>
      </c>
      <c r="K58" s="4">
        <v>107425.89053614947</v>
      </c>
      <c r="L58" s="4">
        <v>193803.27885887021</v>
      </c>
      <c r="M58" s="4">
        <f t="shared" si="2"/>
        <v>97982.420647297797</v>
      </c>
      <c r="N58" s="11"/>
    </row>
    <row r="59" spans="1:14" x14ac:dyDescent="0.25">
      <c r="A59" s="3">
        <v>39114</v>
      </c>
      <c r="B59" s="4">
        <v>100201</v>
      </c>
      <c r="C59" s="4">
        <v>4702</v>
      </c>
      <c r="D59" s="4">
        <v>3160</v>
      </c>
      <c r="E59" s="4">
        <f t="shared" si="0"/>
        <v>108063</v>
      </c>
      <c r="F59" s="4">
        <v>9557270558</v>
      </c>
      <c r="G59" s="4">
        <v>336676161</v>
      </c>
      <c r="H59" s="4">
        <v>412335614</v>
      </c>
      <c r="I59" s="4">
        <f t="shared" si="1"/>
        <v>10306282333</v>
      </c>
      <c r="J59" s="4">
        <v>95380.989790521053</v>
      </c>
      <c r="K59" s="4">
        <v>71602.756486601444</v>
      </c>
      <c r="L59" s="4">
        <v>130485.95379746835</v>
      </c>
      <c r="M59" s="4">
        <f t="shared" si="2"/>
        <v>95372.905925247309</v>
      </c>
      <c r="N59" s="10"/>
    </row>
    <row r="60" spans="1:14" x14ac:dyDescent="0.25">
      <c r="A60" s="3">
        <v>39142</v>
      </c>
      <c r="B60" s="4">
        <v>91023</v>
      </c>
      <c r="C60" s="4">
        <v>4647</v>
      </c>
      <c r="D60" s="4">
        <v>3045</v>
      </c>
      <c r="E60" s="4">
        <f t="shared" si="0"/>
        <v>98715</v>
      </c>
      <c r="F60" s="4">
        <v>9100087846</v>
      </c>
      <c r="G60" s="4">
        <v>333412192</v>
      </c>
      <c r="H60" s="4">
        <v>382540383</v>
      </c>
      <c r="I60" s="4">
        <f t="shared" si="1"/>
        <v>9816040421</v>
      </c>
      <c r="J60" s="4">
        <v>99975.696757962272</v>
      </c>
      <c r="K60" s="4">
        <v>71747.835592855612</v>
      </c>
      <c r="L60" s="4">
        <v>125629.02561576354</v>
      </c>
      <c r="M60" s="4">
        <f t="shared" si="2"/>
        <v>99438.184885782306</v>
      </c>
      <c r="N60" s="10"/>
    </row>
    <row r="61" spans="1:14" x14ac:dyDescent="0.25">
      <c r="A61" s="3">
        <v>39173</v>
      </c>
      <c r="B61" s="4">
        <v>97852</v>
      </c>
      <c r="C61" s="4">
        <v>4738</v>
      </c>
      <c r="D61" s="4">
        <v>2905</v>
      </c>
      <c r="E61" s="4">
        <f t="shared" si="0"/>
        <v>105495</v>
      </c>
      <c r="F61" s="4">
        <v>9279824631</v>
      </c>
      <c r="G61" s="4">
        <v>338098654</v>
      </c>
      <c r="H61" s="4">
        <v>371206777</v>
      </c>
      <c r="I61" s="4">
        <f t="shared" si="1"/>
        <v>9989130062</v>
      </c>
      <c r="J61" s="4">
        <v>94835.30874177329</v>
      </c>
      <c r="K61" s="4">
        <v>71358.93921485859</v>
      </c>
      <c r="L61" s="4">
        <v>127782.0230636833</v>
      </c>
      <c r="M61" s="4">
        <f t="shared" si="2"/>
        <v>94688.184861841786</v>
      </c>
      <c r="N61" s="10"/>
    </row>
    <row r="62" spans="1:14" x14ac:dyDescent="0.25">
      <c r="A62" s="3">
        <v>39203</v>
      </c>
      <c r="B62" s="4">
        <v>95676</v>
      </c>
      <c r="C62" s="4">
        <v>4547</v>
      </c>
      <c r="D62" s="4">
        <v>3199</v>
      </c>
      <c r="E62" s="4">
        <f t="shared" si="0"/>
        <v>103422</v>
      </c>
      <c r="F62" s="4">
        <v>8795668824</v>
      </c>
      <c r="G62" s="4">
        <v>319678815</v>
      </c>
      <c r="H62" s="4">
        <v>431289421</v>
      </c>
      <c r="I62" s="4">
        <f t="shared" si="1"/>
        <v>9546637060</v>
      </c>
      <c r="J62" s="4">
        <v>91931.820142982571</v>
      </c>
      <c r="K62" s="4">
        <v>70305.435451946338</v>
      </c>
      <c r="L62" s="4">
        <v>134820.0753360425</v>
      </c>
      <c r="M62" s="4">
        <f t="shared" si="2"/>
        <v>92307.60437817873</v>
      </c>
      <c r="N62" s="10"/>
    </row>
    <row r="63" spans="1:14" x14ac:dyDescent="0.25">
      <c r="A63" s="3">
        <v>39234</v>
      </c>
      <c r="B63" s="4">
        <v>124636</v>
      </c>
      <c r="C63" s="4">
        <v>0</v>
      </c>
      <c r="D63" s="4">
        <v>0</v>
      </c>
      <c r="E63" s="4">
        <f t="shared" si="0"/>
        <v>124636</v>
      </c>
      <c r="F63" s="4">
        <v>10862494954</v>
      </c>
      <c r="G63" s="4">
        <v>0</v>
      </c>
      <c r="H63" s="4">
        <v>0</v>
      </c>
      <c r="I63" s="4">
        <f t="shared" si="1"/>
        <v>10862494954</v>
      </c>
      <c r="J63" s="4">
        <v>87153.751355948523</v>
      </c>
      <c r="K63" s="4">
        <v>0</v>
      </c>
      <c r="L63" s="4">
        <v>0</v>
      </c>
      <c r="M63" s="4">
        <f t="shared" si="2"/>
        <v>87153.751355948523</v>
      </c>
      <c r="N63" s="10"/>
    </row>
    <row r="64" spans="1:14" x14ac:dyDescent="0.25">
      <c r="A64" s="3">
        <v>39264</v>
      </c>
      <c r="B64" s="4">
        <v>89085</v>
      </c>
      <c r="C64" s="4">
        <v>4609</v>
      </c>
      <c r="D64" s="4">
        <v>5205</v>
      </c>
      <c r="E64" s="4">
        <f t="shared" si="0"/>
        <v>98899</v>
      </c>
      <c r="F64" s="4">
        <v>8247445073</v>
      </c>
      <c r="G64" s="4">
        <v>512946573</v>
      </c>
      <c r="H64" s="4">
        <v>1044967130</v>
      </c>
      <c r="I64" s="4">
        <f t="shared" si="1"/>
        <v>9805358776</v>
      </c>
      <c r="J64" s="4">
        <v>92579.503541561426</v>
      </c>
      <c r="K64" s="4">
        <v>111292.37860707311</v>
      </c>
      <c r="L64" s="4">
        <v>200762.17675312201</v>
      </c>
      <c r="M64" s="4">
        <f t="shared" si="2"/>
        <v>99145.176149404942</v>
      </c>
      <c r="N64" s="10"/>
    </row>
    <row r="65" spans="1:14" x14ac:dyDescent="0.25">
      <c r="A65" s="3">
        <v>39295</v>
      </c>
      <c r="B65" s="4">
        <v>76360</v>
      </c>
      <c r="C65" s="4">
        <v>4881</v>
      </c>
      <c r="D65" s="4">
        <v>2901</v>
      </c>
      <c r="E65" s="4">
        <f t="shared" si="0"/>
        <v>84142</v>
      </c>
      <c r="F65" s="4">
        <v>7038786201</v>
      </c>
      <c r="G65" s="4">
        <v>356118769</v>
      </c>
      <c r="H65" s="4">
        <v>396151120</v>
      </c>
      <c r="I65" s="4">
        <f t="shared" si="1"/>
        <v>7791056090</v>
      </c>
      <c r="J65" s="4">
        <v>92178.970678365629</v>
      </c>
      <c r="K65" s="4">
        <v>72960.206719934446</v>
      </c>
      <c r="L65" s="4">
        <v>136556.74594967254</v>
      </c>
      <c r="M65" s="4">
        <f t="shared" si="2"/>
        <v>92594.139549808664</v>
      </c>
      <c r="N65" s="10"/>
    </row>
    <row r="66" spans="1:14" x14ac:dyDescent="0.25">
      <c r="A66" s="3">
        <v>39326</v>
      </c>
      <c r="B66" s="4">
        <v>71080</v>
      </c>
      <c r="C66" s="4">
        <v>10</v>
      </c>
      <c r="D66" s="4">
        <v>32</v>
      </c>
      <c r="E66" s="4">
        <f t="shared" si="0"/>
        <v>71122</v>
      </c>
      <c r="F66" s="4">
        <v>6824458686</v>
      </c>
      <c r="G66" s="4">
        <v>879338</v>
      </c>
      <c r="H66" s="4">
        <v>4074562</v>
      </c>
      <c r="I66" s="4">
        <f t="shared" si="1"/>
        <v>6829412586</v>
      </c>
      <c r="J66" s="4">
        <v>96010.955064715818</v>
      </c>
      <c r="K66" s="4">
        <v>87933.8</v>
      </c>
      <c r="L66" s="4">
        <v>127330.0625</v>
      </c>
      <c r="M66" s="4">
        <f t="shared" si="2"/>
        <v>96023.910829279266</v>
      </c>
      <c r="N66" s="10"/>
    </row>
    <row r="67" spans="1:14" x14ac:dyDescent="0.25">
      <c r="A67" s="3">
        <v>39356</v>
      </c>
      <c r="B67" s="4">
        <v>87318</v>
      </c>
      <c r="C67" s="4">
        <v>4471</v>
      </c>
      <c r="D67" s="4">
        <v>3913</v>
      </c>
      <c r="E67" s="4">
        <f t="shared" si="0"/>
        <v>95702</v>
      </c>
      <c r="F67" s="4">
        <v>8637473216</v>
      </c>
      <c r="G67" s="4">
        <v>478156499</v>
      </c>
      <c r="H67" s="4">
        <v>653511647</v>
      </c>
      <c r="I67" s="4">
        <f t="shared" si="1"/>
        <v>9769141362</v>
      </c>
      <c r="J67" s="4">
        <v>98919.732655351705</v>
      </c>
      <c r="K67" s="4">
        <v>106946.20867814806</v>
      </c>
      <c r="L67" s="4">
        <v>167010.38768208536</v>
      </c>
      <c r="M67" s="4">
        <f t="shared" si="2"/>
        <v>102078.75866753046</v>
      </c>
      <c r="N67" s="10"/>
    </row>
    <row r="68" spans="1:14" x14ac:dyDescent="0.25">
      <c r="A68" s="3">
        <v>39387</v>
      </c>
      <c r="B68" s="4">
        <v>78560</v>
      </c>
      <c r="C68" s="4">
        <v>3622</v>
      </c>
      <c r="D68" s="4">
        <v>2510</v>
      </c>
      <c r="E68" s="4">
        <f t="shared" si="0"/>
        <v>84692</v>
      </c>
      <c r="F68" s="4">
        <v>8137772671</v>
      </c>
      <c r="G68" s="4">
        <v>267681640</v>
      </c>
      <c r="H68" s="4">
        <v>269727836</v>
      </c>
      <c r="I68" s="4">
        <f t="shared" si="1"/>
        <v>8675182147</v>
      </c>
      <c r="J68" s="4">
        <v>103586.71933553972</v>
      </c>
      <c r="K68" s="4">
        <v>73904.373274434009</v>
      </c>
      <c r="L68" s="4">
        <v>107461.28924302789</v>
      </c>
      <c r="M68" s="4">
        <f t="shared" si="2"/>
        <v>102432.132279318</v>
      </c>
      <c r="N68" s="10"/>
    </row>
    <row r="69" spans="1:14" x14ac:dyDescent="0.25">
      <c r="A69" s="3">
        <v>39417</v>
      </c>
      <c r="B69" s="4">
        <v>79098</v>
      </c>
      <c r="C69" s="4">
        <v>3699</v>
      </c>
      <c r="D69" s="4">
        <v>2658</v>
      </c>
      <c r="E69" s="4">
        <f t="shared" si="0"/>
        <v>85455</v>
      </c>
      <c r="F69" s="4">
        <v>8481885817</v>
      </c>
      <c r="G69" s="4">
        <v>290213021</v>
      </c>
      <c r="H69" s="4">
        <v>284782974</v>
      </c>
      <c r="I69" s="4">
        <f t="shared" si="1"/>
        <v>9056881812</v>
      </c>
      <c r="J69" s="4">
        <v>107232.620508736</v>
      </c>
      <c r="K69" s="4">
        <v>78457.156258448231</v>
      </c>
      <c r="L69" s="4">
        <v>107141.82618510158</v>
      </c>
      <c r="M69" s="4">
        <f t="shared" si="2"/>
        <v>105984.22341583289</v>
      </c>
      <c r="N69" s="11"/>
    </row>
    <row r="70" spans="1:14" x14ac:dyDescent="0.25">
      <c r="A70" s="3">
        <v>39448</v>
      </c>
      <c r="B70" s="4">
        <v>87769</v>
      </c>
      <c r="C70" s="4">
        <v>4731</v>
      </c>
      <c r="D70" s="4">
        <v>2425</v>
      </c>
      <c r="E70" s="4">
        <f t="shared" si="0"/>
        <v>94925</v>
      </c>
      <c r="F70" s="4">
        <v>9041999666</v>
      </c>
      <c r="G70" s="4">
        <v>358409831</v>
      </c>
      <c r="H70" s="4">
        <v>252925315</v>
      </c>
      <c r="I70" s="4">
        <f t="shared" si="1"/>
        <v>9653334812</v>
      </c>
      <c r="J70" s="4">
        <v>103020.42481969716</v>
      </c>
      <c r="K70" s="4">
        <v>75757.732191925592</v>
      </c>
      <c r="L70" s="4">
        <v>104299.09896907216</v>
      </c>
      <c r="M70" s="4">
        <f t="shared" si="2"/>
        <v>101694.33565446406</v>
      </c>
      <c r="N70" s="11"/>
    </row>
    <row r="71" spans="1:14" x14ac:dyDescent="0.25">
      <c r="A71" s="3">
        <v>39479</v>
      </c>
      <c r="B71" s="4">
        <v>107020</v>
      </c>
      <c r="C71" s="4">
        <v>4678</v>
      </c>
      <c r="D71" s="4">
        <v>2392</v>
      </c>
      <c r="E71" s="4">
        <f t="shared" si="0"/>
        <v>114090</v>
      </c>
      <c r="F71" s="4">
        <v>11127169895</v>
      </c>
      <c r="G71" s="4">
        <v>351450518</v>
      </c>
      <c r="H71" s="4">
        <v>245980842</v>
      </c>
      <c r="I71" s="4">
        <f t="shared" si="1"/>
        <v>11724601255</v>
      </c>
      <c r="J71" s="4">
        <v>103972.80783965613</v>
      </c>
      <c r="K71" s="4">
        <v>75128.370671227021</v>
      </c>
      <c r="L71" s="4">
        <v>102834.80016722408</v>
      </c>
      <c r="M71" s="4">
        <f t="shared" ref="M71:M134" si="3">I71/E71</f>
        <v>102766.24818126041</v>
      </c>
      <c r="N71" s="10"/>
    </row>
    <row r="72" spans="1:14" x14ac:dyDescent="0.25">
      <c r="A72" s="3">
        <v>39508</v>
      </c>
      <c r="B72" s="4">
        <v>84165</v>
      </c>
      <c r="C72" s="4">
        <v>4461</v>
      </c>
      <c r="D72" s="4">
        <v>2359</v>
      </c>
      <c r="E72" s="4">
        <f t="shared" ref="E72:E135" si="4">SUM(B72:D72)</f>
        <v>90985</v>
      </c>
      <c r="F72" s="4">
        <v>9372256084</v>
      </c>
      <c r="G72" s="4">
        <v>337436044</v>
      </c>
      <c r="H72" s="4">
        <v>257036474</v>
      </c>
      <c r="I72" s="4">
        <f t="shared" ref="I72:I135" si="5">SUM(F72:H72)</f>
        <v>9966728602</v>
      </c>
      <c r="J72" s="4">
        <v>111355.74269589497</v>
      </c>
      <c r="K72" s="4">
        <v>75641.345886572512</v>
      </c>
      <c r="L72" s="4">
        <v>108959.92963119966</v>
      </c>
      <c r="M72" s="4">
        <f t="shared" si="3"/>
        <v>109542.54659559268</v>
      </c>
      <c r="N72" s="10"/>
    </row>
    <row r="73" spans="1:14" x14ac:dyDescent="0.25">
      <c r="A73" s="3">
        <v>39539</v>
      </c>
      <c r="B73" s="4">
        <v>98476</v>
      </c>
      <c r="C73" s="4">
        <v>4310</v>
      </c>
      <c r="D73" s="4">
        <v>2712</v>
      </c>
      <c r="E73" s="4">
        <f t="shared" si="4"/>
        <v>105498</v>
      </c>
      <c r="F73" s="4">
        <v>11643668865</v>
      </c>
      <c r="G73" s="4">
        <v>329662433</v>
      </c>
      <c r="H73" s="4">
        <v>297002105</v>
      </c>
      <c r="I73" s="4">
        <f t="shared" si="5"/>
        <v>12270333403</v>
      </c>
      <c r="J73" s="4">
        <v>118238.64560908242</v>
      </c>
      <c r="K73" s="4">
        <v>76487.803480278424</v>
      </c>
      <c r="L73" s="4">
        <v>109514.05051622419</v>
      </c>
      <c r="M73" s="4">
        <f t="shared" si="3"/>
        <v>116308.68265749114</v>
      </c>
      <c r="N73" s="10"/>
    </row>
    <row r="74" spans="1:14" x14ac:dyDescent="0.25">
      <c r="A74" s="3">
        <v>39569</v>
      </c>
      <c r="B74" s="4">
        <v>106428</v>
      </c>
      <c r="C74" s="4">
        <v>4358</v>
      </c>
      <c r="D74" s="4">
        <v>3125</v>
      </c>
      <c r="E74" s="4">
        <f t="shared" si="4"/>
        <v>113911</v>
      </c>
      <c r="F74" s="4">
        <v>11811818458</v>
      </c>
      <c r="G74" s="4">
        <v>338810788</v>
      </c>
      <c r="H74" s="4">
        <v>346108763</v>
      </c>
      <c r="I74" s="4">
        <f t="shared" si="5"/>
        <v>12496738009</v>
      </c>
      <c r="J74" s="4">
        <v>110984.12502349007</v>
      </c>
      <c r="K74" s="4">
        <v>77744.558972005514</v>
      </c>
      <c r="L74" s="4">
        <v>110754.80416</v>
      </c>
      <c r="M74" s="4">
        <f t="shared" si="3"/>
        <v>109706.15663983286</v>
      </c>
      <c r="N74" s="10"/>
    </row>
    <row r="75" spans="1:14" x14ac:dyDescent="0.25">
      <c r="A75" s="3">
        <v>39600</v>
      </c>
      <c r="B75" s="4">
        <v>126352</v>
      </c>
      <c r="C75" s="4">
        <v>4762</v>
      </c>
      <c r="D75" s="4">
        <v>3515</v>
      </c>
      <c r="E75" s="4">
        <f t="shared" si="4"/>
        <v>134629</v>
      </c>
      <c r="F75" s="4">
        <v>13005910958</v>
      </c>
      <c r="G75" s="4">
        <v>382141744</v>
      </c>
      <c r="H75" s="4">
        <v>401394011</v>
      </c>
      <c r="I75" s="4">
        <f t="shared" si="5"/>
        <v>13789446713</v>
      </c>
      <c r="J75" s="4">
        <v>102933.95401734835</v>
      </c>
      <c r="K75" s="4">
        <v>80248.161276774466</v>
      </c>
      <c r="L75" s="4">
        <v>114194.59772403984</v>
      </c>
      <c r="M75" s="4">
        <f t="shared" si="3"/>
        <v>102425.53025722541</v>
      </c>
      <c r="N75" s="10"/>
    </row>
    <row r="76" spans="1:14" x14ac:dyDescent="0.25">
      <c r="A76" s="3">
        <v>39630</v>
      </c>
      <c r="B76" s="4">
        <v>107625</v>
      </c>
      <c r="C76" s="4">
        <v>5593</v>
      </c>
      <c r="D76" s="4">
        <v>3780</v>
      </c>
      <c r="E76" s="4">
        <f t="shared" si="4"/>
        <v>116998</v>
      </c>
      <c r="F76" s="4">
        <v>11524402555</v>
      </c>
      <c r="G76" s="4">
        <v>459015555</v>
      </c>
      <c r="H76" s="4">
        <v>430689469</v>
      </c>
      <c r="I76" s="4">
        <f t="shared" si="5"/>
        <v>12414107579</v>
      </c>
      <c r="J76" s="4">
        <v>107079.23396051103</v>
      </c>
      <c r="K76" s="4">
        <v>82069.650455927054</v>
      </c>
      <c r="L76" s="4">
        <v>113939.01296296297</v>
      </c>
      <c r="M76" s="4">
        <f t="shared" si="3"/>
        <v>106105.2973469632</v>
      </c>
      <c r="N76" s="10"/>
    </row>
    <row r="77" spans="1:14" x14ac:dyDescent="0.25">
      <c r="A77" s="3">
        <v>39661</v>
      </c>
      <c r="B77" s="4">
        <v>104590</v>
      </c>
      <c r="C77" s="4">
        <v>482</v>
      </c>
      <c r="D77" s="4">
        <v>320</v>
      </c>
      <c r="E77" s="4">
        <f t="shared" si="4"/>
        <v>105392</v>
      </c>
      <c r="F77" s="4">
        <v>11553859522</v>
      </c>
      <c r="G77" s="4">
        <v>42721529</v>
      </c>
      <c r="H77" s="4">
        <v>35507050</v>
      </c>
      <c r="I77" s="4">
        <f t="shared" si="5"/>
        <v>11632088101</v>
      </c>
      <c r="J77" s="4">
        <v>110468.10901615833</v>
      </c>
      <c r="K77" s="4">
        <v>88633.877593361001</v>
      </c>
      <c r="L77" s="4">
        <v>110959.53125</v>
      </c>
      <c r="M77" s="4">
        <f t="shared" si="3"/>
        <v>110369.74439236375</v>
      </c>
      <c r="N77" s="10"/>
    </row>
    <row r="78" spans="1:14" x14ac:dyDescent="0.25">
      <c r="A78" s="3">
        <v>39692</v>
      </c>
      <c r="B78" s="4">
        <v>103523</v>
      </c>
      <c r="C78" s="4">
        <v>6240</v>
      </c>
      <c r="D78" s="4">
        <v>6450</v>
      </c>
      <c r="E78" s="4">
        <f t="shared" si="4"/>
        <v>116213</v>
      </c>
      <c r="F78" s="4">
        <v>11714744688</v>
      </c>
      <c r="G78" s="4">
        <v>750817252</v>
      </c>
      <c r="H78" s="4">
        <v>1198393723</v>
      </c>
      <c r="I78" s="4">
        <f t="shared" si="5"/>
        <v>13663955663</v>
      </c>
      <c r="J78" s="4">
        <v>113160.79217178791</v>
      </c>
      <c r="K78" s="4">
        <v>120323.27756410257</v>
      </c>
      <c r="L78" s="4">
        <v>185797.47643410854</v>
      </c>
      <c r="M78" s="4">
        <f t="shared" si="3"/>
        <v>117576.82585425039</v>
      </c>
      <c r="N78" s="10"/>
    </row>
    <row r="79" spans="1:14" x14ac:dyDescent="0.25">
      <c r="A79" s="3">
        <v>39722</v>
      </c>
      <c r="B79" s="4">
        <v>104002</v>
      </c>
      <c r="C79" s="4">
        <v>6212</v>
      </c>
      <c r="D79" s="4">
        <v>3473</v>
      </c>
      <c r="E79" s="4">
        <f t="shared" si="4"/>
        <v>113687</v>
      </c>
      <c r="F79" s="4">
        <v>11757405277</v>
      </c>
      <c r="G79" s="4">
        <v>510154796</v>
      </c>
      <c r="H79" s="4">
        <v>398667181</v>
      </c>
      <c r="I79" s="4">
        <f t="shared" si="5"/>
        <v>12666227254</v>
      </c>
      <c r="J79" s="4">
        <v>113049.79978269649</v>
      </c>
      <c r="K79" s="4">
        <v>82124.081777205414</v>
      </c>
      <c r="L79" s="4">
        <v>114790.4350705442</v>
      </c>
      <c r="M79" s="4">
        <f t="shared" si="3"/>
        <v>111413.15413371801</v>
      </c>
      <c r="N79" s="10"/>
    </row>
    <row r="80" spans="1:14" x14ac:dyDescent="0.25">
      <c r="A80" s="3">
        <v>39753</v>
      </c>
      <c r="B80" s="4">
        <v>94598</v>
      </c>
      <c r="C80" s="4">
        <v>401</v>
      </c>
      <c r="D80" s="4">
        <v>285</v>
      </c>
      <c r="E80" s="4">
        <f t="shared" si="4"/>
        <v>95284</v>
      </c>
      <c r="F80" s="4">
        <v>11339218311</v>
      </c>
      <c r="G80" s="4">
        <v>34928252</v>
      </c>
      <c r="H80" s="4">
        <v>36092052</v>
      </c>
      <c r="I80" s="4">
        <f t="shared" si="5"/>
        <v>11410238615</v>
      </c>
      <c r="J80" s="4">
        <v>119867.4212034081</v>
      </c>
      <c r="K80" s="4">
        <v>87102.872817955111</v>
      </c>
      <c r="L80" s="4">
        <v>126638.77894736842</v>
      </c>
      <c r="M80" s="4">
        <f t="shared" si="3"/>
        <v>119749.78606061878</v>
      </c>
      <c r="N80" s="11"/>
    </row>
    <row r="81" spans="1:14" x14ac:dyDescent="0.25">
      <c r="A81" s="3">
        <v>39783</v>
      </c>
      <c r="B81" s="4">
        <v>99848</v>
      </c>
      <c r="C81" s="4">
        <v>6398</v>
      </c>
      <c r="D81" s="4">
        <v>7090</v>
      </c>
      <c r="E81" s="4">
        <f t="shared" si="4"/>
        <v>113336</v>
      </c>
      <c r="F81" s="4">
        <v>12601017551</v>
      </c>
      <c r="G81" s="4">
        <v>774024074</v>
      </c>
      <c r="H81" s="4">
        <v>1341192412</v>
      </c>
      <c r="I81" s="4">
        <f t="shared" si="5"/>
        <v>14716234037</v>
      </c>
      <c r="J81" s="4">
        <v>126202.0025538819</v>
      </c>
      <c r="K81" s="4">
        <v>120979.06752110034</v>
      </c>
      <c r="L81" s="4">
        <v>189166.77179125528</v>
      </c>
      <c r="M81" s="4">
        <f t="shared" si="3"/>
        <v>129846.06865426696</v>
      </c>
      <c r="N81" s="10"/>
    </row>
    <row r="82" spans="1:14" x14ac:dyDescent="0.25">
      <c r="A82" s="3">
        <v>39814</v>
      </c>
      <c r="B82" s="4">
        <v>120224</v>
      </c>
      <c r="C82" s="4">
        <v>6399</v>
      </c>
      <c r="D82" s="4">
        <v>4180</v>
      </c>
      <c r="E82" s="4">
        <f t="shared" si="4"/>
        <v>130803</v>
      </c>
      <c r="F82" s="4">
        <v>14577551443</v>
      </c>
      <c r="G82" s="4">
        <v>543248090</v>
      </c>
      <c r="H82" s="4">
        <v>482899441</v>
      </c>
      <c r="I82" s="4">
        <f t="shared" si="5"/>
        <v>15603698974</v>
      </c>
      <c r="J82" s="4">
        <v>121253.25594723184</v>
      </c>
      <c r="K82" s="4">
        <v>84895.779027973127</v>
      </c>
      <c r="L82" s="4">
        <v>115526.18205741627</v>
      </c>
      <c r="M82" s="4">
        <f t="shared" si="3"/>
        <v>119291.5986177687</v>
      </c>
      <c r="N82" s="11"/>
    </row>
    <row r="83" spans="1:14" x14ac:dyDescent="0.25">
      <c r="A83" s="3">
        <v>39845</v>
      </c>
      <c r="B83" s="4">
        <v>133569</v>
      </c>
      <c r="C83" s="4">
        <v>568</v>
      </c>
      <c r="D83" s="4">
        <v>356</v>
      </c>
      <c r="E83" s="4">
        <f t="shared" si="4"/>
        <v>134493</v>
      </c>
      <c r="F83" s="4">
        <v>16492869883</v>
      </c>
      <c r="G83" s="4">
        <v>53441252</v>
      </c>
      <c r="H83" s="4">
        <v>44292276</v>
      </c>
      <c r="I83" s="4">
        <f t="shared" si="5"/>
        <v>16590603411</v>
      </c>
      <c r="J83" s="4">
        <v>123478.2762691942</v>
      </c>
      <c r="K83" s="4">
        <v>94086.711267605628</v>
      </c>
      <c r="L83" s="4">
        <v>124416.50561797753</v>
      </c>
      <c r="M83" s="4">
        <f t="shared" si="3"/>
        <v>123356.63128192545</v>
      </c>
      <c r="N83" s="10"/>
    </row>
    <row r="84" spans="1:14" x14ac:dyDescent="0.25">
      <c r="A84" s="3">
        <v>39873</v>
      </c>
      <c r="B84" s="4">
        <v>118868</v>
      </c>
      <c r="C84" s="4">
        <v>7406</v>
      </c>
      <c r="D84" s="4">
        <v>7599</v>
      </c>
      <c r="E84" s="4">
        <f t="shared" si="4"/>
        <v>133873</v>
      </c>
      <c r="F84" s="4">
        <v>15555718600</v>
      </c>
      <c r="G84" s="4">
        <v>959620305</v>
      </c>
      <c r="H84" s="4">
        <v>1506775897</v>
      </c>
      <c r="I84" s="4">
        <f t="shared" si="5"/>
        <v>18022114802</v>
      </c>
      <c r="J84" s="4">
        <v>130865.48608540566</v>
      </c>
      <c r="K84" s="4">
        <v>129573.36011342156</v>
      </c>
      <c r="L84" s="4">
        <v>198286.07672062115</v>
      </c>
      <c r="M84" s="4">
        <f t="shared" si="3"/>
        <v>134620.98258797516</v>
      </c>
      <c r="N84" s="10"/>
    </row>
    <row r="85" spans="1:14" x14ac:dyDescent="0.25">
      <c r="A85" s="3">
        <v>39904</v>
      </c>
      <c r="B85" s="4">
        <v>140948</v>
      </c>
      <c r="C85" s="4">
        <v>7670</v>
      </c>
      <c r="D85" s="4">
        <v>4706</v>
      </c>
      <c r="E85" s="4">
        <f t="shared" si="4"/>
        <v>153324</v>
      </c>
      <c r="F85" s="4">
        <v>18778860925</v>
      </c>
      <c r="G85" s="4">
        <v>665668659</v>
      </c>
      <c r="H85" s="4">
        <v>561074979</v>
      </c>
      <c r="I85" s="4">
        <f t="shared" si="5"/>
        <v>20005604563</v>
      </c>
      <c r="J85" s="4">
        <v>133232.54622272044</v>
      </c>
      <c r="K85" s="4">
        <v>86788.612646675363</v>
      </c>
      <c r="L85" s="4">
        <v>119225.45240118996</v>
      </c>
      <c r="M85" s="4">
        <f t="shared" si="3"/>
        <v>130479.27632334142</v>
      </c>
      <c r="N85" s="10"/>
    </row>
    <row r="86" spans="1:14" x14ac:dyDescent="0.25">
      <c r="A86" s="3">
        <v>39934</v>
      </c>
      <c r="B86" s="4">
        <v>145216</v>
      </c>
      <c r="C86" s="4">
        <v>473</v>
      </c>
      <c r="D86" s="4">
        <v>441</v>
      </c>
      <c r="E86" s="4">
        <f t="shared" si="4"/>
        <v>146130</v>
      </c>
      <c r="F86" s="4">
        <v>18172226249</v>
      </c>
      <c r="G86" s="4">
        <v>43762310</v>
      </c>
      <c r="H86" s="4">
        <v>54127407</v>
      </c>
      <c r="I86" s="4">
        <f t="shared" si="5"/>
        <v>18270115966</v>
      </c>
      <c r="J86" s="4">
        <v>125139.28388745042</v>
      </c>
      <c r="K86" s="4">
        <v>92520.739957716709</v>
      </c>
      <c r="L86" s="4">
        <v>122737.88435374149</v>
      </c>
      <c r="M86" s="4">
        <f t="shared" si="3"/>
        <v>125026.45566276603</v>
      </c>
      <c r="N86" s="10"/>
    </row>
    <row r="87" spans="1:14" x14ac:dyDescent="0.25">
      <c r="A87" s="3">
        <v>39965</v>
      </c>
      <c r="B87" s="4">
        <v>158367</v>
      </c>
      <c r="C87" s="4">
        <v>7976</v>
      </c>
      <c r="D87" s="4">
        <v>11028</v>
      </c>
      <c r="E87" s="4">
        <f t="shared" si="4"/>
        <v>177371</v>
      </c>
      <c r="F87" s="4">
        <v>18774422434</v>
      </c>
      <c r="G87" s="4">
        <v>1138031575</v>
      </c>
      <c r="H87" s="4">
        <v>2261995908</v>
      </c>
      <c r="I87" s="4">
        <f t="shared" si="5"/>
        <v>22174449917</v>
      </c>
      <c r="J87" s="4">
        <v>118550.09208989247</v>
      </c>
      <c r="K87" s="4">
        <v>142681.99285356069</v>
      </c>
      <c r="L87" s="4">
        <v>205113.88356909686</v>
      </c>
      <c r="M87" s="4">
        <f t="shared" si="3"/>
        <v>125017.33607523215</v>
      </c>
      <c r="N87" s="11"/>
    </row>
    <row r="88" spans="1:14" x14ac:dyDescent="0.25">
      <c r="A88" s="3">
        <v>39995</v>
      </c>
      <c r="B88" s="4">
        <v>140150</v>
      </c>
      <c r="C88" s="4">
        <v>14369</v>
      </c>
      <c r="D88" s="4">
        <v>7142</v>
      </c>
      <c r="E88" s="4">
        <f t="shared" si="4"/>
        <v>161661</v>
      </c>
      <c r="F88" s="4">
        <v>17028301453</v>
      </c>
      <c r="G88" s="4">
        <v>1211140653</v>
      </c>
      <c r="H88" s="4">
        <v>936928991</v>
      </c>
      <c r="I88" s="4">
        <f t="shared" si="5"/>
        <v>19176371097</v>
      </c>
      <c r="J88" s="4">
        <v>121500.54550838388</v>
      </c>
      <c r="K88" s="4">
        <v>84288.444081007721</v>
      </c>
      <c r="L88" s="4">
        <v>131185.80103612432</v>
      </c>
      <c r="M88" s="4">
        <f t="shared" si="3"/>
        <v>118620.88628055004</v>
      </c>
      <c r="N88" s="10"/>
    </row>
    <row r="89" spans="1:14" x14ac:dyDescent="0.25">
      <c r="A89" s="3">
        <v>40026</v>
      </c>
      <c r="B89" s="4">
        <v>131226</v>
      </c>
      <c r="C89" s="4">
        <v>17526</v>
      </c>
      <c r="D89" s="4">
        <v>8771</v>
      </c>
      <c r="E89" s="4">
        <f t="shared" si="4"/>
        <v>157523</v>
      </c>
      <c r="F89" s="4">
        <v>16442904638</v>
      </c>
      <c r="G89" s="4">
        <v>1521011392</v>
      </c>
      <c r="H89" s="4">
        <v>1117868749</v>
      </c>
      <c r="I89" s="4">
        <f t="shared" si="5"/>
        <v>19081784779</v>
      </c>
      <c r="J89" s="4">
        <v>125302.18583207596</v>
      </c>
      <c r="K89" s="4">
        <v>86785.997489444257</v>
      </c>
      <c r="L89" s="4">
        <v>127450.54714399726</v>
      </c>
      <c r="M89" s="4">
        <f t="shared" si="3"/>
        <v>121136.49929851513</v>
      </c>
      <c r="N89" s="11"/>
    </row>
    <row r="90" spans="1:14" x14ac:dyDescent="0.25">
      <c r="A90" s="3">
        <v>40057</v>
      </c>
      <c r="B90" s="4">
        <v>121009</v>
      </c>
      <c r="C90" s="4">
        <v>21022</v>
      </c>
      <c r="D90" s="4">
        <v>9548</v>
      </c>
      <c r="E90" s="4">
        <f t="shared" si="4"/>
        <v>151579</v>
      </c>
      <c r="F90" s="4">
        <v>14948891738</v>
      </c>
      <c r="G90" s="4">
        <v>1780093773</v>
      </c>
      <c r="H90" s="4">
        <v>1153505002</v>
      </c>
      <c r="I90" s="4">
        <f t="shared" si="5"/>
        <v>17882490513</v>
      </c>
      <c r="J90" s="4">
        <v>123535.37123685016</v>
      </c>
      <c r="K90" s="4">
        <v>84677.660213110081</v>
      </c>
      <c r="L90" s="4">
        <v>120811.16485127776</v>
      </c>
      <c r="M90" s="4">
        <f t="shared" si="3"/>
        <v>117974.72283759624</v>
      </c>
      <c r="N90" s="11"/>
    </row>
    <row r="91" spans="1:14" x14ac:dyDescent="0.25">
      <c r="A91" s="3">
        <v>40087</v>
      </c>
      <c r="B91" s="4">
        <v>113927</v>
      </c>
      <c r="C91" s="4">
        <v>23491</v>
      </c>
      <c r="D91" s="4">
        <v>9301</v>
      </c>
      <c r="E91" s="4">
        <f t="shared" si="4"/>
        <v>146719</v>
      </c>
      <c r="F91" s="4">
        <v>13948449044</v>
      </c>
      <c r="G91" s="4">
        <v>1964906796</v>
      </c>
      <c r="H91" s="4">
        <v>1122994689</v>
      </c>
      <c r="I91" s="4">
        <f t="shared" si="5"/>
        <v>17036350529</v>
      </c>
      <c r="J91" s="4">
        <v>122433.21639295339</v>
      </c>
      <c r="K91" s="4">
        <v>83645.089438508367</v>
      </c>
      <c r="L91" s="4">
        <v>120739.13439415117</v>
      </c>
      <c r="M91" s="4">
        <f t="shared" si="3"/>
        <v>116115.50330223079</v>
      </c>
      <c r="N91" s="10"/>
    </row>
    <row r="92" spans="1:14" x14ac:dyDescent="0.25">
      <c r="A92" s="3">
        <v>40118</v>
      </c>
      <c r="B92" s="4">
        <v>106011</v>
      </c>
      <c r="C92" s="4">
        <v>23417</v>
      </c>
      <c r="D92" s="4">
        <v>7560</v>
      </c>
      <c r="E92" s="4">
        <f t="shared" si="4"/>
        <v>136988</v>
      </c>
      <c r="F92" s="4">
        <v>13502248055</v>
      </c>
      <c r="G92" s="4">
        <v>1945271382</v>
      </c>
      <c r="H92" s="4">
        <v>899403137</v>
      </c>
      <c r="I92" s="4">
        <f t="shared" si="5"/>
        <v>16346922574</v>
      </c>
      <c r="J92" s="4">
        <v>127366.48135570837</v>
      </c>
      <c r="K92" s="4">
        <v>83070.904983558954</v>
      </c>
      <c r="L92" s="4">
        <v>118968.66891534392</v>
      </c>
      <c r="M92" s="4">
        <f t="shared" si="3"/>
        <v>119331.05508511694</v>
      </c>
      <c r="N92" s="11"/>
    </row>
    <row r="93" spans="1:14" x14ac:dyDescent="0.25">
      <c r="A93" s="3">
        <v>40148</v>
      </c>
      <c r="B93" s="4">
        <v>99285</v>
      </c>
      <c r="C93" s="4">
        <v>23781</v>
      </c>
      <c r="D93" s="4">
        <v>6911</v>
      </c>
      <c r="E93" s="4">
        <f t="shared" si="4"/>
        <v>129977</v>
      </c>
      <c r="F93" s="4">
        <v>13259006071</v>
      </c>
      <c r="G93" s="4">
        <v>1975120347</v>
      </c>
      <c r="H93" s="4">
        <v>850087759</v>
      </c>
      <c r="I93" s="4">
        <f t="shared" si="5"/>
        <v>16084214177</v>
      </c>
      <c r="J93" s="4">
        <v>133544.90679357405</v>
      </c>
      <c r="K93" s="4">
        <v>83054.553929607675</v>
      </c>
      <c r="L93" s="4">
        <v>123005.02951815946</v>
      </c>
      <c r="M93" s="4">
        <f t="shared" si="3"/>
        <v>123746.61807088947</v>
      </c>
      <c r="N93" s="11"/>
    </row>
    <row r="94" spans="1:14" x14ac:dyDescent="0.25">
      <c r="A94" s="3">
        <v>40179</v>
      </c>
      <c r="B94" s="4">
        <v>103633</v>
      </c>
      <c r="C94" s="4">
        <v>1439</v>
      </c>
      <c r="D94" s="4">
        <v>547</v>
      </c>
      <c r="E94" s="4">
        <f t="shared" si="4"/>
        <v>105619</v>
      </c>
      <c r="F94" s="4">
        <v>14196451682</v>
      </c>
      <c r="G94" s="4">
        <v>128287135</v>
      </c>
      <c r="H94" s="4">
        <v>70414069</v>
      </c>
      <c r="I94" s="4">
        <f t="shared" si="5"/>
        <v>14395152886</v>
      </c>
      <c r="J94" s="4">
        <v>136987.75179720746</v>
      </c>
      <c r="K94" s="4">
        <v>89150.198054204302</v>
      </c>
      <c r="L94" s="4">
        <v>128727.73126142596</v>
      </c>
      <c r="M94" s="4">
        <f t="shared" si="3"/>
        <v>136293.21320974446</v>
      </c>
      <c r="N94" s="11"/>
    </row>
    <row r="95" spans="1:14" x14ac:dyDescent="0.25">
      <c r="A95" s="3">
        <v>40210</v>
      </c>
      <c r="B95" s="4">
        <v>113817</v>
      </c>
      <c r="C95" s="4">
        <v>20735</v>
      </c>
      <c r="D95" s="4">
        <v>6863</v>
      </c>
      <c r="E95" s="4">
        <f t="shared" si="4"/>
        <v>141415</v>
      </c>
      <c r="F95" s="4">
        <v>15049621467</v>
      </c>
      <c r="G95" s="4">
        <v>1665068291</v>
      </c>
      <c r="H95" s="4">
        <v>805674026</v>
      </c>
      <c r="I95" s="4">
        <f t="shared" si="5"/>
        <v>17520363784</v>
      </c>
      <c r="J95" s="4">
        <v>132226.48169429874</v>
      </c>
      <c r="K95" s="4">
        <v>80302.304846877261</v>
      </c>
      <c r="L95" s="4">
        <v>117393.85487396183</v>
      </c>
      <c r="M95" s="4">
        <f t="shared" si="3"/>
        <v>123893.24883498922</v>
      </c>
      <c r="N95" s="11"/>
    </row>
    <row r="96" spans="1:14" x14ac:dyDescent="0.25">
      <c r="A96" s="3">
        <v>40238</v>
      </c>
      <c r="B96" s="4">
        <v>97260</v>
      </c>
      <c r="C96" s="4">
        <v>16749</v>
      </c>
      <c r="D96" s="4">
        <v>10839</v>
      </c>
      <c r="E96" s="4">
        <f t="shared" si="4"/>
        <v>124848</v>
      </c>
      <c r="F96" s="4">
        <v>13442053225</v>
      </c>
      <c r="G96" s="4">
        <v>1995924503</v>
      </c>
      <c r="H96" s="4">
        <v>2068009024</v>
      </c>
      <c r="I96" s="4">
        <f t="shared" si="5"/>
        <v>17505986752</v>
      </c>
      <c r="J96" s="4">
        <v>138207.41543286038</v>
      </c>
      <c r="K96" s="4">
        <v>119166.78625589587</v>
      </c>
      <c r="L96" s="4">
        <v>190793.34108312574</v>
      </c>
      <c r="M96" s="4">
        <f t="shared" si="3"/>
        <v>140218.39958990132</v>
      </c>
      <c r="N96" s="11"/>
    </row>
    <row r="97" spans="1:14" x14ac:dyDescent="0.25">
      <c r="A97" s="3">
        <v>40269</v>
      </c>
      <c r="B97" s="4">
        <v>116655</v>
      </c>
      <c r="C97" s="4">
        <v>10378</v>
      </c>
      <c r="D97" s="4">
        <v>6457</v>
      </c>
      <c r="E97" s="4">
        <f t="shared" si="4"/>
        <v>133490</v>
      </c>
      <c r="F97" s="4">
        <v>16529127321</v>
      </c>
      <c r="G97" s="4">
        <v>975243736</v>
      </c>
      <c r="H97" s="4">
        <v>793333855</v>
      </c>
      <c r="I97" s="4">
        <f t="shared" si="5"/>
        <v>18297704912</v>
      </c>
      <c r="J97" s="4">
        <v>141692.40342034205</v>
      </c>
      <c r="K97" s="4">
        <v>93972.223549816918</v>
      </c>
      <c r="L97" s="4">
        <v>122864.15595477776</v>
      </c>
      <c r="M97" s="4">
        <f t="shared" si="3"/>
        <v>137071.72756011685</v>
      </c>
      <c r="N97" s="11"/>
    </row>
    <row r="98" spans="1:14" x14ac:dyDescent="0.25">
      <c r="A98" s="3">
        <v>40299</v>
      </c>
      <c r="B98" s="4">
        <v>121471</v>
      </c>
      <c r="C98" s="4">
        <v>18964</v>
      </c>
      <c r="D98" s="4">
        <v>8341</v>
      </c>
      <c r="E98" s="4">
        <f t="shared" si="4"/>
        <v>148776</v>
      </c>
      <c r="F98" s="4">
        <v>16877571208</v>
      </c>
      <c r="G98" s="4">
        <v>1515069035</v>
      </c>
      <c r="H98" s="4">
        <v>963240952</v>
      </c>
      <c r="I98" s="4">
        <f t="shared" si="5"/>
        <v>19355881195</v>
      </c>
      <c r="J98" s="4">
        <v>138943.21449564095</v>
      </c>
      <c r="K98" s="4">
        <v>79891.849557055481</v>
      </c>
      <c r="L98" s="4">
        <v>115482.67018343124</v>
      </c>
      <c r="M98" s="4">
        <f t="shared" si="3"/>
        <v>130100.83074555035</v>
      </c>
      <c r="N98" s="11"/>
    </row>
    <row r="99" spans="1:14" x14ac:dyDescent="0.25">
      <c r="A99" s="3">
        <v>40330</v>
      </c>
      <c r="B99" s="4">
        <v>75758</v>
      </c>
      <c r="C99" s="4">
        <v>21124</v>
      </c>
      <c r="D99" s="4">
        <v>12497</v>
      </c>
      <c r="E99" s="4">
        <f t="shared" si="4"/>
        <v>109379</v>
      </c>
      <c r="F99" s="4">
        <v>11066254272</v>
      </c>
      <c r="G99" s="4">
        <v>1704503036</v>
      </c>
      <c r="H99" s="4">
        <v>1370557810</v>
      </c>
      <c r="I99" s="4">
        <f t="shared" si="5"/>
        <v>14141315118</v>
      </c>
      <c r="J99" s="4">
        <v>146073.73837746508</v>
      </c>
      <c r="K99" s="4">
        <v>80690.353910244274</v>
      </c>
      <c r="L99" s="4">
        <v>109670.94582699848</v>
      </c>
      <c r="M99" s="4">
        <f t="shared" si="3"/>
        <v>129287.29571489956</v>
      </c>
      <c r="N99" s="11"/>
    </row>
    <row r="100" spans="1:14" x14ac:dyDescent="0.25">
      <c r="A100" s="3">
        <v>40360</v>
      </c>
      <c r="B100" s="4">
        <v>102897</v>
      </c>
      <c r="C100" s="4">
        <v>19813</v>
      </c>
      <c r="D100" s="4">
        <v>15765</v>
      </c>
      <c r="E100" s="4">
        <f t="shared" si="4"/>
        <v>138475</v>
      </c>
      <c r="F100" s="4">
        <v>14627203062</v>
      </c>
      <c r="G100" s="4">
        <v>1662407834</v>
      </c>
      <c r="H100" s="4">
        <v>1706978478</v>
      </c>
      <c r="I100" s="4">
        <f t="shared" si="5"/>
        <v>17996589374</v>
      </c>
      <c r="J100" s="4">
        <v>142153.83404763986</v>
      </c>
      <c r="K100" s="4">
        <v>83904.902538737195</v>
      </c>
      <c r="L100" s="4">
        <v>108276.46546146527</v>
      </c>
      <c r="M100" s="4">
        <f t="shared" si="3"/>
        <v>129962.73243545767</v>
      </c>
      <c r="N100" s="11"/>
    </row>
    <row r="101" spans="1:14" x14ac:dyDescent="0.25">
      <c r="A101" s="3">
        <v>40391</v>
      </c>
      <c r="B101" s="4">
        <v>118698</v>
      </c>
      <c r="C101" s="4">
        <v>28888</v>
      </c>
      <c r="D101" s="4">
        <v>17238</v>
      </c>
      <c r="E101" s="4">
        <f t="shared" si="4"/>
        <v>164824</v>
      </c>
      <c r="F101" s="4">
        <v>16419983012</v>
      </c>
      <c r="G101" s="4">
        <v>2412898254</v>
      </c>
      <c r="H101" s="4">
        <v>1852217385</v>
      </c>
      <c r="I101" s="4">
        <f t="shared" si="5"/>
        <v>20685098651</v>
      </c>
      <c r="J101" s="4">
        <v>138334.11693541592</v>
      </c>
      <c r="K101" s="4">
        <v>83525.971129880912</v>
      </c>
      <c r="L101" s="4">
        <v>107449.66846501915</v>
      </c>
      <c r="M101" s="4">
        <f t="shared" si="3"/>
        <v>125498.09888729797</v>
      </c>
      <c r="N101" s="11"/>
    </row>
    <row r="102" spans="1:14" x14ac:dyDescent="0.25">
      <c r="A102" s="3">
        <v>40422</v>
      </c>
      <c r="B102" s="4">
        <v>113440</v>
      </c>
      <c r="C102" s="4">
        <v>21427</v>
      </c>
      <c r="D102" s="4">
        <v>11909</v>
      </c>
      <c r="E102" s="4">
        <f t="shared" si="4"/>
        <v>146776</v>
      </c>
      <c r="F102" s="4">
        <v>16110817355</v>
      </c>
      <c r="G102" s="4">
        <v>1815445934</v>
      </c>
      <c r="H102" s="4">
        <v>1361528710</v>
      </c>
      <c r="I102" s="4">
        <f t="shared" si="5"/>
        <v>19287791999</v>
      </c>
      <c r="J102" s="4">
        <v>142020.60432827927</v>
      </c>
      <c r="K102" s="4">
        <v>84727.023568395016</v>
      </c>
      <c r="L102" s="4">
        <v>114327.71097489294</v>
      </c>
      <c r="M102" s="4">
        <f t="shared" si="3"/>
        <v>131409.71275276612</v>
      </c>
      <c r="N102" s="11"/>
    </row>
    <row r="103" spans="1:14" x14ac:dyDescent="0.25">
      <c r="A103" s="3">
        <v>40452</v>
      </c>
      <c r="B103" s="4">
        <v>105881</v>
      </c>
      <c r="C103" s="4">
        <v>1134</v>
      </c>
      <c r="D103" s="4">
        <v>833</v>
      </c>
      <c r="E103" s="4">
        <f t="shared" si="4"/>
        <v>107848</v>
      </c>
      <c r="F103" s="4">
        <v>15234002605</v>
      </c>
      <c r="G103" s="4">
        <v>109830699</v>
      </c>
      <c r="H103" s="4">
        <v>111382640</v>
      </c>
      <c r="I103" s="4">
        <f t="shared" si="5"/>
        <v>15455215944</v>
      </c>
      <c r="J103" s="4">
        <v>143878.52971732416</v>
      </c>
      <c r="K103" s="4">
        <v>96852.468253968254</v>
      </c>
      <c r="L103" s="4">
        <v>133712.6530612245</v>
      </c>
      <c r="M103" s="4">
        <f t="shared" si="3"/>
        <v>143305.54061271419</v>
      </c>
      <c r="N103" s="11"/>
    </row>
    <row r="104" spans="1:14" x14ac:dyDescent="0.25">
      <c r="A104" s="3">
        <v>40483</v>
      </c>
      <c r="B104" s="4">
        <v>108981</v>
      </c>
      <c r="C104" s="4">
        <v>16295</v>
      </c>
      <c r="D104" s="4">
        <v>15487</v>
      </c>
      <c r="E104" s="4">
        <f t="shared" si="4"/>
        <v>140763</v>
      </c>
      <c r="F104" s="4">
        <v>15796406561</v>
      </c>
      <c r="G104" s="4">
        <v>2193185158</v>
      </c>
      <c r="H104" s="4">
        <v>2952721135</v>
      </c>
      <c r="I104" s="4">
        <f t="shared" si="5"/>
        <v>20942312854</v>
      </c>
      <c r="J104" s="4">
        <v>144946.42700103688</v>
      </c>
      <c r="K104" s="4">
        <v>134592.52273703591</v>
      </c>
      <c r="L104" s="4">
        <v>190658.04448892619</v>
      </c>
      <c r="M104" s="4">
        <f t="shared" si="3"/>
        <v>148777.11368754573</v>
      </c>
      <c r="N104" s="11"/>
    </row>
    <row r="105" spans="1:14" x14ac:dyDescent="0.25">
      <c r="A105" s="3">
        <v>40513</v>
      </c>
      <c r="B105" s="4">
        <v>102779</v>
      </c>
      <c r="C105" s="4">
        <v>12955</v>
      </c>
      <c r="D105" s="4">
        <v>7962</v>
      </c>
      <c r="E105" s="4">
        <f t="shared" si="4"/>
        <v>123696</v>
      </c>
      <c r="F105" s="4">
        <v>15230632061</v>
      </c>
      <c r="G105" s="4">
        <v>1261279723</v>
      </c>
      <c r="H105" s="4">
        <v>1015996747</v>
      </c>
      <c r="I105" s="4">
        <f t="shared" si="5"/>
        <v>17507908531</v>
      </c>
      <c r="J105" s="4">
        <v>148188.1713287734</v>
      </c>
      <c r="K105" s="4">
        <v>97358.527441142418</v>
      </c>
      <c r="L105" s="4">
        <v>127605.7205476011</v>
      </c>
      <c r="M105" s="4">
        <f t="shared" si="3"/>
        <v>141539.81156221704</v>
      </c>
      <c r="N105" s="11"/>
    </row>
    <row r="106" spans="1:14" x14ac:dyDescent="0.25">
      <c r="A106" s="3">
        <v>40544</v>
      </c>
      <c r="B106" s="4">
        <v>113768</v>
      </c>
      <c r="C106" s="4">
        <v>11963</v>
      </c>
      <c r="D106" s="4">
        <v>7920</v>
      </c>
      <c r="E106" s="4">
        <f t="shared" si="4"/>
        <v>133651</v>
      </c>
      <c r="F106" s="4">
        <v>17025057449</v>
      </c>
      <c r="G106" s="4">
        <v>1162070283</v>
      </c>
      <c r="H106" s="4">
        <v>997653077</v>
      </c>
      <c r="I106" s="4">
        <f t="shared" si="5"/>
        <v>19184780809</v>
      </c>
      <c r="J106" s="4">
        <v>149647.15428767315</v>
      </c>
      <c r="K106" s="4">
        <v>97138.701245506978</v>
      </c>
      <c r="L106" s="4">
        <v>125966.2976010101</v>
      </c>
      <c r="M106" s="4">
        <f t="shared" si="3"/>
        <v>143543.86281434481</v>
      </c>
      <c r="N106" s="11"/>
    </row>
    <row r="107" spans="1:14" x14ac:dyDescent="0.25">
      <c r="A107" s="3">
        <v>40575</v>
      </c>
      <c r="B107" s="4">
        <v>124921</v>
      </c>
      <c r="C107" s="4">
        <v>11086</v>
      </c>
      <c r="D107" s="4">
        <v>8500</v>
      </c>
      <c r="E107" s="4">
        <f t="shared" si="4"/>
        <v>144507</v>
      </c>
      <c r="F107" s="4">
        <v>18151332168</v>
      </c>
      <c r="G107" s="4">
        <v>1109039109</v>
      </c>
      <c r="H107" s="4">
        <v>1073403801</v>
      </c>
      <c r="I107" s="4">
        <f t="shared" si="5"/>
        <v>20333775078</v>
      </c>
      <c r="J107" s="4">
        <v>145302.48851674257</v>
      </c>
      <c r="K107" s="4">
        <v>100039.6093270792</v>
      </c>
      <c r="L107" s="4">
        <v>126282.80011764706</v>
      </c>
      <c r="M107" s="4">
        <f t="shared" si="3"/>
        <v>140711.35016296789</v>
      </c>
      <c r="N107" s="11"/>
    </row>
    <row r="108" spans="1:14" x14ac:dyDescent="0.25">
      <c r="A108" s="3">
        <v>40603</v>
      </c>
      <c r="B108" s="4">
        <v>117604</v>
      </c>
      <c r="C108" s="4">
        <v>11302</v>
      </c>
      <c r="D108" s="4">
        <v>7026</v>
      </c>
      <c r="E108" s="4">
        <f t="shared" si="4"/>
        <v>135932</v>
      </c>
      <c r="F108" s="4">
        <v>17318662446</v>
      </c>
      <c r="G108" s="4">
        <v>1135258244</v>
      </c>
      <c r="H108" s="4">
        <v>949017423</v>
      </c>
      <c r="I108" s="4">
        <f t="shared" si="5"/>
        <v>19402938113</v>
      </c>
      <c r="J108" s="4">
        <v>147262.52887656883</v>
      </c>
      <c r="K108" s="4">
        <v>100447.55299946912</v>
      </c>
      <c r="L108" s="4">
        <v>135072.22075149446</v>
      </c>
      <c r="M108" s="4">
        <f t="shared" si="3"/>
        <v>142740.03261189419</v>
      </c>
      <c r="N108" s="11"/>
    </row>
    <row r="109" spans="1:14" x14ac:dyDescent="0.25">
      <c r="A109" s="3">
        <v>40634</v>
      </c>
      <c r="B109" s="4">
        <v>127342</v>
      </c>
      <c r="C109" s="4">
        <v>1032</v>
      </c>
      <c r="D109" s="4">
        <v>965</v>
      </c>
      <c r="E109" s="4">
        <f t="shared" si="4"/>
        <v>129339</v>
      </c>
      <c r="F109" s="4">
        <v>20403115742</v>
      </c>
      <c r="G109" s="4">
        <v>114619187</v>
      </c>
      <c r="H109" s="4">
        <v>137042599</v>
      </c>
      <c r="I109" s="4">
        <f t="shared" si="5"/>
        <v>20654777528</v>
      </c>
      <c r="J109" s="4">
        <v>160222.98803222817</v>
      </c>
      <c r="K109" s="4">
        <v>111065.10368217055</v>
      </c>
      <c r="L109" s="4">
        <v>142013.05595854923</v>
      </c>
      <c r="M109" s="4">
        <f t="shared" si="3"/>
        <v>159694.89116198517</v>
      </c>
      <c r="N109" s="11"/>
    </row>
    <row r="110" spans="1:14" x14ac:dyDescent="0.25">
      <c r="A110" s="3">
        <v>40664</v>
      </c>
      <c r="B110" s="4">
        <v>131155</v>
      </c>
      <c r="C110" s="4">
        <v>10625</v>
      </c>
      <c r="D110" s="4">
        <v>13821</v>
      </c>
      <c r="E110" s="4">
        <f t="shared" si="4"/>
        <v>155601</v>
      </c>
      <c r="F110" s="4">
        <v>20451558208</v>
      </c>
      <c r="G110" s="4">
        <v>1501459867</v>
      </c>
      <c r="H110" s="4">
        <v>2825094985</v>
      </c>
      <c r="I110" s="4">
        <f t="shared" si="5"/>
        <v>24778113060</v>
      </c>
      <c r="J110" s="4">
        <v>155934.26257481606</v>
      </c>
      <c r="K110" s="4">
        <v>141313.86983529411</v>
      </c>
      <c r="L110" s="4">
        <v>204405.97532740035</v>
      </c>
      <c r="M110" s="4">
        <f t="shared" si="3"/>
        <v>159241.34844891742</v>
      </c>
      <c r="N110" s="11"/>
    </row>
    <row r="111" spans="1:14" x14ac:dyDescent="0.25">
      <c r="A111" s="3">
        <v>40695</v>
      </c>
      <c r="B111" s="4">
        <v>143274</v>
      </c>
      <c r="C111" s="4">
        <v>10890</v>
      </c>
      <c r="D111" s="4">
        <v>8503</v>
      </c>
      <c r="E111" s="4">
        <f t="shared" si="4"/>
        <v>162667</v>
      </c>
      <c r="F111" s="4">
        <v>20961583632</v>
      </c>
      <c r="G111" s="4">
        <v>1133774460</v>
      </c>
      <c r="H111" s="4">
        <v>1160468309</v>
      </c>
      <c r="I111" s="4">
        <f t="shared" si="5"/>
        <v>23255826401</v>
      </c>
      <c r="J111" s="4">
        <v>146304.16985635913</v>
      </c>
      <c r="K111" s="4">
        <v>104111.52066115703</v>
      </c>
      <c r="L111" s="4">
        <v>136477.51487710219</v>
      </c>
      <c r="M111" s="4">
        <f t="shared" si="3"/>
        <v>142965.85294497348</v>
      </c>
      <c r="N111" s="11"/>
    </row>
    <row r="112" spans="1:14" x14ac:dyDescent="0.25">
      <c r="A112" s="3">
        <v>40725</v>
      </c>
      <c r="B112" s="4">
        <v>119867</v>
      </c>
      <c r="C112" s="4">
        <v>1260</v>
      </c>
      <c r="D112" s="4">
        <v>745</v>
      </c>
      <c r="E112" s="4">
        <f t="shared" si="4"/>
        <v>121872</v>
      </c>
      <c r="F112" s="4">
        <v>18723892914</v>
      </c>
      <c r="G112" s="4">
        <v>133087194</v>
      </c>
      <c r="H112" s="4">
        <v>110902193</v>
      </c>
      <c r="I112" s="4">
        <f t="shared" si="5"/>
        <v>18967882301</v>
      </c>
      <c r="J112" s="4">
        <v>156205.56878874084</v>
      </c>
      <c r="K112" s="4">
        <v>105624.75714285714</v>
      </c>
      <c r="L112" s="4">
        <v>148862.00402684565</v>
      </c>
      <c r="M112" s="4">
        <f t="shared" si="3"/>
        <v>155637.73714224761</v>
      </c>
      <c r="N112" s="11"/>
    </row>
    <row r="113" spans="1:14" x14ac:dyDescent="0.25">
      <c r="A113" s="3">
        <v>40756</v>
      </c>
      <c r="B113" s="4">
        <v>121420</v>
      </c>
      <c r="C113" s="4">
        <v>11456</v>
      </c>
      <c r="D113" s="4">
        <v>14583</v>
      </c>
      <c r="E113" s="4">
        <f t="shared" si="4"/>
        <v>147459</v>
      </c>
      <c r="F113" s="4">
        <v>19154538197</v>
      </c>
      <c r="G113" s="4">
        <v>1744762086</v>
      </c>
      <c r="H113" s="4">
        <v>3021245688</v>
      </c>
      <c r="I113" s="4">
        <f t="shared" si="5"/>
        <v>23920545971</v>
      </c>
      <c r="J113" s="4">
        <v>157754.39134409488</v>
      </c>
      <c r="K113" s="4">
        <v>152301.15974162013</v>
      </c>
      <c r="L113" s="4">
        <v>207175.86833984777</v>
      </c>
      <c r="M113" s="4">
        <f t="shared" si="3"/>
        <v>162218.2842078137</v>
      </c>
      <c r="N113" s="11"/>
    </row>
    <row r="114" spans="1:14" x14ac:dyDescent="0.25">
      <c r="A114" s="3">
        <v>40787</v>
      </c>
      <c r="B114" s="4">
        <v>119276</v>
      </c>
      <c r="C114" s="4">
        <v>11342</v>
      </c>
      <c r="D114" s="4">
        <v>6632</v>
      </c>
      <c r="E114" s="4">
        <f t="shared" si="4"/>
        <v>137250</v>
      </c>
      <c r="F114" s="4">
        <v>19095279330</v>
      </c>
      <c r="G114" s="4">
        <v>1179764333</v>
      </c>
      <c r="H114" s="4">
        <v>901198012</v>
      </c>
      <c r="I114" s="4">
        <f t="shared" si="5"/>
        <v>21176241675</v>
      </c>
      <c r="J114" s="4">
        <v>160093.22353197625</v>
      </c>
      <c r="K114" s="4">
        <v>104017.31026274025</v>
      </c>
      <c r="L114" s="4">
        <v>135886.31061519904</v>
      </c>
      <c r="M114" s="4">
        <f t="shared" si="3"/>
        <v>154289.5568306011</v>
      </c>
      <c r="N114" s="11"/>
    </row>
    <row r="115" spans="1:14" x14ac:dyDescent="0.25">
      <c r="A115" s="3">
        <v>40817</v>
      </c>
      <c r="B115" s="4">
        <v>111291</v>
      </c>
      <c r="C115" s="4">
        <v>737</v>
      </c>
      <c r="D115" s="4">
        <v>713</v>
      </c>
      <c r="E115" s="4">
        <f t="shared" si="4"/>
        <v>112741</v>
      </c>
      <c r="F115" s="4">
        <v>18305959823</v>
      </c>
      <c r="G115" s="4">
        <v>82443237</v>
      </c>
      <c r="H115" s="4">
        <v>106144136</v>
      </c>
      <c r="I115" s="4">
        <f t="shared" si="5"/>
        <v>18494547196</v>
      </c>
      <c r="J115" s="4">
        <v>164487.33341420241</v>
      </c>
      <c r="K115" s="4">
        <v>111863.27951153324</v>
      </c>
      <c r="L115" s="4">
        <v>148869.75596072932</v>
      </c>
      <c r="M115" s="4">
        <f t="shared" si="3"/>
        <v>164044.55518400582</v>
      </c>
      <c r="N115" s="11"/>
    </row>
    <row r="116" spans="1:14" x14ac:dyDescent="0.25">
      <c r="A116" s="3">
        <v>40848</v>
      </c>
      <c r="B116" s="4">
        <v>114569</v>
      </c>
      <c r="C116" s="4">
        <v>11280</v>
      </c>
      <c r="D116" s="4">
        <v>12470</v>
      </c>
      <c r="E116" s="4">
        <f t="shared" si="4"/>
        <v>138319</v>
      </c>
      <c r="F116" s="4">
        <v>18779098398</v>
      </c>
      <c r="G116" s="4">
        <v>1756868213</v>
      </c>
      <c r="H116" s="4">
        <v>2673971723</v>
      </c>
      <c r="I116" s="4">
        <f t="shared" si="5"/>
        <v>23209938334</v>
      </c>
      <c r="J116" s="4">
        <v>163910.81704475032</v>
      </c>
      <c r="K116" s="4">
        <v>155750.72810283687</v>
      </c>
      <c r="L116" s="4">
        <v>214432.37554129912</v>
      </c>
      <c r="M116" s="4">
        <f t="shared" si="3"/>
        <v>167800.07326542269</v>
      </c>
      <c r="N116" s="11"/>
    </row>
    <row r="117" spans="1:14" x14ac:dyDescent="0.25">
      <c r="A117" s="3">
        <v>40878</v>
      </c>
      <c r="B117" s="4">
        <v>101706</v>
      </c>
      <c r="C117" s="4">
        <v>10826</v>
      </c>
      <c r="D117" s="4">
        <v>6975</v>
      </c>
      <c r="E117" s="4">
        <f t="shared" si="4"/>
        <v>119507</v>
      </c>
      <c r="F117" s="4">
        <v>17168689497</v>
      </c>
      <c r="G117" s="4">
        <v>1193695982</v>
      </c>
      <c r="H117" s="4">
        <v>908921450</v>
      </c>
      <c r="I117" s="4">
        <f t="shared" si="5"/>
        <v>19271306929</v>
      </c>
      <c r="J117" s="4">
        <v>168807.04675240399</v>
      </c>
      <c r="K117" s="4">
        <v>110261.96028080546</v>
      </c>
      <c r="L117" s="4">
        <v>130311.31899641576</v>
      </c>
      <c r="M117" s="4">
        <f t="shared" si="3"/>
        <v>161256.72076949468</v>
      </c>
      <c r="N117" s="11"/>
    </row>
    <row r="118" spans="1:14" x14ac:dyDescent="0.25">
      <c r="A118" s="3">
        <v>40909</v>
      </c>
      <c r="B118" s="4">
        <v>110737</v>
      </c>
      <c r="C118" s="4">
        <v>10415</v>
      </c>
      <c r="D118" s="4">
        <v>6094</v>
      </c>
      <c r="E118" s="4">
        <f t="shared" si="4"/>
        <v>127246</v>
      </c>
      <c r="F118" s="4">
        <v>18278468907</v>
      </c>
      <c r="G118" s="4">
        <v>1144200207</v>
      </c>
      <c r="H118" s="4">
        <v>782006875</v>
      </c>
      <c r="I118" s="4">
        <f t="shared" si="5"/>
        <v>20204675989</v>
      </c>
      <c r="J118" s="4">
        <v>165061.9838626656</v>
      </c>
      <c r="K118" s="4">
        <v>109860.79759961594</v>
      </c>
      <c r="L118" s="4">
        <v>128324.06875615359</v>
      </c>
      <c r="M118" s="4">
        <f t="shared" si="3"/>
        <v>158784.37034562972</v>
      </c>
      <c r="N118" s="11"/>
    </row>
    <row r="119" spans="1:14" x14ac:dyDescent="0.25">
      <c r="A119" s="3">
        <v>40940</v>
      </c>
      <c r="B119" s="4">
        <v>131092</v>
      </c>
      <c r="C119" s="4">
        <v>10143</v>
      </c>
      <c r="D119" s="4">
        <v>7214</v>
      </c>
      <c r="E119" s="4">
        <f t="shared" si="4"/>
        <v>148449</v>
      </c>
      <c r="F119" s="4">
        <v>21559080624</v>
      </c>
      <c r="G119" s="4">
        <v>1175796997</v>
      </c>
      <c r="H119" s="4">
        <v>918229213</v>
      </c>
      <c r="I119" s="4">
        <f t="shared" si="5"/>
        <v>23653106834</v>
      </c>
      <c r="J119" s="4">
        <v>164457.63756750984</v>
      </c>
      <c r="K119" s="4">
        <v>115922.01488711426</v>
      </c>
      <c r="L119" s="4">
        <v>127284.33781535903</v>
      </c>
      <c r="M119" s="4">
        <f t="shared" si="3"/>
        <v>159334.9017777149</v>
      </c>
      <c r="N119" s="11"/>
    </row>
    <row r="120" spans="1:14" x14ac:dyDescent="0.25">
      <c r="A120" s="3">
        <v>40969</v>
      </c>
      <c r="B120" s="4">
        <v>124511</v>
      </c>
      <c r="C120" s="4">
        <v>10008</v>
      </c>
      <c r="D120" s="4">
        <v>6430</v>
      </c>
      <c r="E120" s="4">
        <f t="shared" si="4"/>
        <v>140949</v>
      </c>
      <c r="F120" s="4">
        <v>20761352647</v>
      </c>
      <c r="G120" s="4">
        <v>1164606758</v>
      </c>
      <c r="H120" s="4">
        <v>860346179</v>
      </c>
      <c r="I120" s="4">
        <f t="shared" si="5"/>
        <v>22786305584</v>
      </c>
      <c r="J120" s="4">
        <v>166743.12026246678</v>
      </c>
      <c r="K120" s="4">
        <v>116367.58173461231</v>
      </c>
      <c r="L120" s="4">
        <v>133801.89409020217</v>
      </c>
      <c r="M120" s="4">
        <f t="shared" si="3"/>
        <v>161663.47816586142</v>
      </c>
      <c r="N120" s="11"/>
    </row>
    <row r="121" spans="1:14" x14ac:dyDescent="0.25">
      <c r="A121" s="3">
        <v>41000</v>
      </c>
      <c r="B121" s="4">
        <v>135894</v>
      </c>
      <c r="C121" s="4">
        <v>10094</v>
      </c>
      <c r="D121" s="4">
        <v>6357</v>
      </c>
      <c r="E121" s="4">
        <f t="shared" si="4"/>
        <v>152345</v>
      </c>
      <c r="F121" s="4">
        <v>23818883113</v>
      </c>
      <c r="G121" s="4">
        <v>1180019442</v>
      </c>
      <c r="H121" s="4">
        <v>848783377</v>
      </c>
      <c r="I121" s="4">
        <f t="shared" si="5"/>
        <v>25847685932</v>
      </c>
      <c r="J121" s="4">
        <v>175275.45817328212</v>
      </c>
      <c r="K121" s="4">
        <v>116903.05547850208</v>
      </c>
      <c r="L121" s="4">
        <v>133519.48670756645</v>
      </c>
      <c r="M121" s="4">
        <f t="shared" si="3"/>
        <v>169665.46937543075</v>
      </c>
      <c r="N121" s="11"/>
    </row>
    <row r="122" spans="1:14" x14ac:dyDescent="0.25">
      <c r="A122" s="3">
        <v>41030</v>
      </c>
      <c r="B122" s="4">
        <v>136055</v>
      </c>
      <c r="C122" s="4">
        <v>10389</v>
      </c>
      <c r="D122" s="4">
        <v>7010</v>
      </c>
      <c r="E122" s="4">
        <f t="shared" si="4"/>
        <v>153454</v>
      </c>
      <c r="F122" s="4">
        <v>23335473164</v>
      </c>
      <c r="G122" s="4">
        <v>1224379119</v>
      </c>
      <c r="H122" s="4">
        <v>947485026</v>
      </c>
      <c r="I122" s="4">
        <f t="shared" si="5"/>
        <v>25507337309</v>
      </c>
      <c r="J122" s="4">
        <v>171514.99881665502</v>
      </c>
      <c r="K122" s="4">
        <v>117853.4140918279</v>
      </c>
      <c r="L122" s="4">
        <v>135161.91526390871</v>
      </c>
      <c r="M122" s="4">
        <f t="shared" si="3"/>
        <v>166221.3908337352</v>
      </c>
      <c r="N122" s="11"/>
    </row>
    <row r="123" spans="1:14" x14ac:dyDescent="0.25">
      <c r="A123" s="3">
        <v>41061</v>
      </c>
      <c r="B123" s="4">
        <v>151824</v>
      </c>
      <c r="C123" s="4">
        <v>1311</v>
      </c>
      <c r="D123" s="4">
        <v>648</v>
      </c>
      <c r="E123" s="4">
        <f t="shared" si="4"/>
        <v>153783</v>
      </c>
      <c r="F123" s="4">
        <v>24972049787</v>
      </c>
      <c r="G123" s="4">
        <v>164586194</v>
      </c>
      <c r="H123" s="4">
        <v>92195922</v>
      </c>
      <c r="I123" s="4">
        <f t="shared" si="5"/>
        <v>25228831903</v>
      </c>
      <c r="J123" s="4">
        <v>164480.2520484245</v>
      </c>
      <c r="K123" s="4">
        <v>125542.4820747521</v>
      </c>
      <c r="L123" s="4">
        <v>142277.65740740742</v>
      </c>
      <c r="M123" s="4">
        <f t="shared" si="3"/>
        <v>164054.75184513241</v>
      </c>
      <c r="N123" s="11"/>
    </row>
    <row r="124" spans="1:14" x14ac:dyDescent="0.25">
      <c r="A124" s="3">
        <v>41091</v>
      </c>
      <c r="B124" s="4">
        <v>131865</v>
      </c>
      <c r="C124" s="4">
        <v>14812</v>
      </c>
      <c r="D124" s="4">
        <v>8528</v>
      </c>
      <c r="E124" s="4">
        <f t="shared" si="4"/>
        <v>155205</v>
      </c>
      <c r="F124" s="4">
        <v>23458550100</v>
      </c>
      <c r="G124" s="4">
        <v>2923324526</v>
      </c>
      <c r="H124" s="4">
        <v>1674319143</v>
      </c>
      <c r="I124" s="4">
        <f t="shared" si="5"/>
        <v>28056193769</v>
      </c>
      <c r="J124" s="4">
        <v>177898.2300079627</v>
      </c>
      <c r="K124" s="4">
        <v>197361.90426681068</v>
      </c>
      <c r="L124" s="4">
        <v>196331.98205909945</v>
      </c>
      <c r="M124" s="4">
        <f t="shared" si="3"/>
        <v>180768.62065655101</v>
      </c>
      <c r="N124" s="11"/>
    </row>
    <row r="125" spans="1:14" x14ac:dyDescent="0.25">
      <c r="A125" s="3">
        <v>41122</v>
      </c>
      <c r="B125" s="4">
        <v>130945</v>
      </c>
      <c r="C125" s="4">
        <v>11367</v>
      </c>
      <c r="D125" s="4">
        <v>7218</v>
      </c>
      <c r="E125" s="4">
        <f t="shared" si="4"/>
        <v>149530</v>
      </c>
      <c r="F125" s="4">
        <v>23355190317</v>
      </c>
      <c r="G125" s="4">
        <v>1404849745</v>
      </c>
      <c r="H125" s="4">
        <v>984810891</v>
      </c>
      <c r="I125" s="4">
        <f t="shared" si="5"/>
        <v>25744850953</v>
      </c>
      <c r="J125" s="4">
        <v>178358.77900645309</v>
      </c>
      <c r="K125" s="4">
        <v>123590.19486232076</v>
      </c>
      <c r="L125" s="4">
        <v>136438.1949293433</v>
      </c>
      <c r="M125" s="4">
        <f t="shared" si="3"/>
        <v>172171.81136226843</v>
      </c>
      <c r="N125" s="11"/>
    </row>
    <row r="126" spans="1:14" x14ac:dyDescent="0.25">
      <c r="A126" s="3">
        <v>41153</v>
      </c>
      <c r="B126" s="4">
        <v>123043</v>
      </c>
      <c r="C126" s="4">
        <v>785</v>
      </c>
      <c r="D126" s="4">
        <v>527</v>
      </c>
      <c r="E126" s="4">
        <f t="shared" si="4"/>
        <v>124355</v>
      </c>
      <c r="F126" s="4">
        <v>22412894861</v>
      </c>
      <c r="G126" s="4">
        <v>105036815</v>
      </c>
      <c r="H126" s="4">
        <v>80997740</v>
      </c>
      <c r="I126" s="4">
        <f t="shared" si="5"/>
        <v>22598929416</v>
      </c>
      <c r="J126" s="4">
        <v>182154.97721121885</v>
      </c>
      <c r="K126" s="4">
        <v>133804.85987261147</v>
      </c>
      <c r="L126" s="4">
        <v>153695.90132827323</v>
      </c>
      <c r="M126" s="4">
        <f t="shared" si="3"/>
        <v>181729.15778215593</v>
      </c>
      <c r="N126" s="11"/>
    </row>
    <row r="127" spans="1:14" x14ac:dyDescent="0.25">
      <c r="A127" s="3">
        <v>41183</v>
      </c>
      <c r="B127" s="4">
        <v>127290</v>
      </c>
      <c r="C127" s="4">
        <v>15256</v>
      </c>
      <c r="D127" s="4">
        <v>8070</v>
      </c>
      <c r="E127" s="4">
        <f t="shared" si="4"/>
        <v>150616</v>
      </c>
      <c r="F127" s="4">
        <v>22662237215</v>
      </c>
      <c r="G127" s="4">
        <v>3048081646</v>
      </c>
      <c r="H127" s="4">
        <v>1619853846</v>
      </c>
      <c r="I127" s="4">
        <f t="shared" si="5"/>
        <v>27330172707</v>
      </c>
      <c r="J127" s="4">
        <v>178036.27319506637</v>
      </c>
      <c r="K127" s="4">
        <v>199795.59819087572</v>
      </c>
      <c r="L127" s="4">
        <v>200725.38364312268</v>
      </c>
      <c r="M127" s="4">
        <f t="shared" si="3"/>
        <v>181455.97218754981</v>
      </c>
      <c r="N127" s="11"/>
    </row>
    <row r="128" spans="1:14" x14ac:dyDescent="0.25">
      <c r="A128" s="3">
        <v>41214</v>
      </c>
      <c r="B128" s="4">
        <v>118952</v>
      </c>
      <c r="C128" s="4">
        <v>10943</v>
      </c>
      <c r="D128" s="4">
        <v>6424</v>
      </c>
      <c r="E128" s="4">
        <f t="shared" si="4"/>
        <v>136319</v>
      </c>
      <c r="F128" s="4">
        <v>22243983789</v>
      </c>
      <c r="G128" s="4">
        <v>1355812695</v>
      </c>
      <c r="H128" s="4">
        <v>891347186</v>
      </c>
      <c r="I128" s="4">
        <f t="shared" si="5"/>
        <v>24491143670</v>
      </c>
      <c r="J128" s="4">
        <v>186999.66195608312</v>
      </c>
      <c r="K128" s="4">
        <v>123897.71497761126</v>
      </c>
      <c r="L128" s="4">
        <v>138752.67528019924</v>
      </c>
      <c r="M128" s="4">
        <f t="shared" si="3"/>
        <v>179660.52912653409</v>
      </c>
      <c r="N128" s="11"/>
    </row>
    <row r="129" spans="1:14" x14ac:dyDescent="0.25">
      <c r="A129" s="3">
        <v>41244</v>
      </c>
      <c r="B129" s="4">
        <v>120322</v>
      </c>
      <c r="C129" s="4">
        <v>10627</v>
      </c>
      <c r="D129" s="4">
        <v>6362</v>
      </c>
      <c r="E129" s="4">
        <f t="shared" si="4"/>
        <v>137311</v>
      </c>
      <c r="F129" s="4">
        <v>23119677720</v>
      </c>
      <c r="G129" s="4">
        <v>1286177764</v>
      </c>
      <c r="H129" s="4">
        <v>895951439</v>
      </c>
      <c r="I129" s="4">
        <f t="shared" si="5"/>
        <v>25301806923</v>
      </c>
      <c r="J129" s="4">
        <v>192148.382839381</v>
      </c>
      <c r="K129" s="4">
        <v>121029.24287192999</v>
      </c>
      <c r="L129" s="4">
        <v>140828.5820496699</v>
      </c>
      <c r="M129" s="4">
        <f t="shared" si="3"/>
        <v>184266.4238334875</v>
      </c>
      <c r="N129" s="11"/>
    </row>
    <row r="130" spans="1:14" x14ac:dyDescent="0.25">
      <c r="A130" s="3">
        <v>41275</v>
      </c>
      <c r="B130" s="4">
        <v>119134</v>
      </c>
      <c r="C130" s="4">
        <v>10289</v>
      </c>
      <c r="D130" s="4">
        <v>6359</v>
      </c>
      <c r="E130" s="4">
        <f t="shared" si="4"/>
        <v>135782</v>
      </c>
      <c r="F130" s="4">
        <v>23172665739</v>
      </c>
      <c r="G130" s="4">
        <v>1260357706</v>
      </c>
      <c r="H130" s="4">
        <v>892331523</v>
      </c>
      <c r="I130" s="4">
        <f t="shared" si="5"/>
        <v>25325354968</v>
      </c>
      <c r="J130" s="4">
        <v>194509.25629123507</v>
      </c>
      <c r="K130" s="4">
        <v>122495.6464185052</v>
      </c>
      <c r="L130" s="4">
        <v>140325.76238402264</v>
      </c>
      <c r="M130" s="4">
        <f t="shared" si="3"/>
        <v>186514.81763414884</v>
      </c>
      <c r="N130" s="11"/>
    </row>
    <row r="131" spans="1:14" x14ac:dyDescent="0.25">
      <c r="A131" s="3">
        <v>41306</v>
      </c>
      <c r="B131" s="4">
        <v>150411</v>
      </c>
      <c r="C131" s="4">
        <v>9766</v>
      </c>
      <c r="D131" s="4">
        <v>7402</v>
      </c>
      <c r="E131" s="4">
        <f t="shared" si="4"/>
        <v>167579</v>
      </c>
      <c r="F131" s="4">
        <v>27892517903</v>
      </c>
      <c r="G131" s="4">
        <v>1226464226</v>
      </c>
      <c r="H131" s="4">
        <v>1026560565</v>
      </c>
      <c r="I131" s="4">
        <f t="shared" si="5"/>
        <v>30145542694</v>
      </c>
      <c r="J131" s="4">
        <v>185442.00825072633</v>
      </c>
      <c r="K131" s="4">
        <v>125585.11427401188</v>
      </c>
      <c r="L131" s="4">
        <v>138686.91772493921</v>
      </c>
      <c r="M131" s="4">
        <f t="shared" si="3"/>
        <v>179888.54626176311</v>
      </c>
      <c r="N131" s="11"/>
    </row>
    <row r="132" spans="1:14" x14ac:dyDescent="0.25">
      <c r="A132" s="3">
        <v>41334</v>
      </c>
      <c r="B132" s="4">
        <v>127250</v>
      </c>
      <c r="C132" s="4">
        <v>746</v>
      </c>
      <c r="D132" s="4">
        <v>773</v>
      </c>
      <c r="E132" s="4">
        <f t="shared" si="4"/>
        <v>128769</v>
      </c>
      <c r="F132" s="4">
        <v>24576784081</v>
      </c>
      <c r="G132" s="4">
        <v>99196635</v>
      </c>
      <c r="H132" s="4">
        <v>128779407</v>
      </c>
      <c r="I132" s="4">
        <f t="shared" si="5"/>
        <v>24804760123</v>
      </c>
      <c r="J132" s="4">
        <v>193137.79238506875</v>
      </c>
      <c r="K132" s="4">
        <v>132971.36058981234</v>
      </c>
      <c r="L132" s="4">
        <v>166596.90426908151</v>
      </c>
      <c r="M132" s="4">
        <f t="shared" si="3"/>
        <v>192629.90411512088</v>
      </c>
      <c r="N132" s="11"/>
    </row>
    <row r="133" spans="1:14" x14ac:dyDescent="0.25">
      <c r="A133" s="3">
        <v>41365</v>
      </c>
      <c r="B133" s="4">
        <v>147376</v>
      </c>
      <c r="C133" s="4">
        <v>14636</v>
      </c>
      <c r="D133" s="4">
        <v>8089</v>
      </c>
      <c r="E133" s="4">
        <f t="shared" si="4"/>
        <v>170101</v>
      </c>
      <c r="F133" s="4">
        <v>29066590176</v>
      </c>
      <c r="G133" s="4">
        <v>3023270848</v>
      </c>
      <c r="H133" s="4">
        <v>1617983690</v>
      </c>
      <c r="I133" s="4">
        <f t="shared" si="5"/>
        <v>33707844714</v>
      </c>
      <c r="J133" s="4">
        <v>197227.43306915645</v>
      </c>
      <c r="K133" s="4">
        <v>206564.00983875376</v>
      </c>
      <c r="L133" s="4">
        <v>200022.70861663989</v>
      </c>
      <c r="M133" s="4">
        <f t="shared" si="3"/>
        <v>198163.70693881871</v>
      </c>
      <c r="N133" s="11"/>
    </row>
    <row r="134" spans="1:14" x14ac:dyDescent="0.25">
      <c r="A134" s="3">
        <v>41395</v>
      </c>
      <c r="B134" s="4">
        <v>141445</v>
      </c>
      <c r="C134" s="4">
        <v>8527</v>
      </c>
      <c r="D134" s="4">
        <v>7062</v>
      </c>
      <c r="E134" s="4">
        <f t="shared" si="4"/>
        <v>157034</v>
      </c>
      <c r="F134" s="4">
        <v>28148741186</v>
      </c>
      <c r="G134" s="4">
        <v>1080139743</v>
      </c>
      <c r="H134" s="4">
        <v>1038966487</v>
      </c>
      <c r="I134" s="4">
        <f t="shared" si="5"/>
        <v>30267847416</v>
      </c>
      <c r="J134" s="4">
        <v>199008.38619958286</v>
      </c>
      <c r="K134" s="4">
        <v>126672.89116922716</v>
      </c>
      <c r="L134" s="4">
        <v>147120.71467006515</v>
      </c>
      <c r="M134" s="4">
        <f t="shared" si="3"/>
        <v>192747.09563534011</v>
      </c>
      <c r="N134" s="11"/>
    </row>
    <row r="135" spans="1:14" x14ac:dyDescent="0.25">
      <c r="A135" s="3">
        <v>41426</v>
      </c>
      <c r="B135" s="4">
        <v>154750</v>
      </c>
      <c r="C135" s="4">
        <v>1169</v>
      </c>
      <c r="D135" s="4">
        <v>761</v>
      </c>
      <c r="E135" s="4">
        <f t="shared" si="4"/>
        <v>156680</v>
      </c>
      <c r="F135" s="4">
        <v>29288142107</v>
      </c>
      <c r="G135" s="4">
        <v>168252658</v>
      </c>
      <c r="H135" s="4">
        <v>124790723</v>
      </c>
      <c r="I135" s="4">
        <f t="shared" si="5"/>
        <v>29581185488</v>
      </c>
      <c r="J135" s="4">
        <v>189261.01523101778</v>
      </c>
      <c r="K135" s="4">
        <v>143928.70658682636</v>
      </c>
      <c r="L135" s="4">
        <v>163982.55321944811</v>
      </c>
      <c r="M135" s="4">
        <f t="shared" ref="M135:M156" si="6">I135/E135</f>
        <v>188800.00949706408</v>
      </c>
      <c r="N135" s="11"/>
    </row>
    <row r="136" spans="1:14" x14ac:dyDescent="0.25">
      <c r="A136" s="3">
        <v>41456</v>
      </c>
      <c r="B136" s="4">
        <v>143609</v>
      </c>
      <c r="C136" s="4">
        <v>15427</v>
      </c>
      <c r="D136" s="4">
        <v>9325</v>
      </c>
      <c r="E136" s="4">
        <f t="shared" ref="E136:E176" si="7">SUM(B136:D136)</f>
        <v>168361</v>
      </c>
      <c r="F136" s="4">
        <v>28677437459</v>
      </c>
      <c r="G136" s="4">
        <v>3512745426</v>
      </c>
      <c r="H136" s="4">
        <v>2086011507</v>
      </c>
      <c r="I136" s="4">
        <f t="shared" ref="I136:I176" si="8">SUM(F136:H136)</f>
        <v>34276194392</v>
      </c>
      <c r="J136" s="4">
        <v>199691.08801676775</v>
      </c>
      <c r="K136" s="4">
        <v>227701.13606015427</v>
      </c>
      <c r="L136" s="4">
        <v>223700.96589812334</v>
      </c>
      <c r="M136" s="4">
        <f t="shared" si="6"/>
        <v>203587.49586899579</v>
      </c>
      <c r="N136" s="11"/>
    </row>
    <row r="137" spans="1:14" x14ac:dyDescent="0.25">
      <c r="A137" s="3">
        <v>41487</v>
      </c>
      <c r="B137" s="4">
        <v>138103</v>
      </c>
      <c r="C137" s="4">
        <v>11616</v>
      </c>
      <c r="D137" s="4">
        <v>7115</v>
      </c>
      <c r="E137" s="4">
        <f t="shared" si="7"/>
        <v>156834</v>
      </c>
      <c r="F137" s="4">
        <v>28469103402</v>
      </c>
      <c r="G137" s="4">
        <v>1528400178</v>
      </c>
      <c r="H137" s="4">
        <v>1056558378</v>
      </c>
      <c r="I137" s="4">
        <f t="shared" si="8"/>
        <v>31054061958</v>
      </c>
      <c r="J137" s="4">
        <v>206143.98964540957</v>
      </c>
      <c r="K137" s="4">
        <v>131577.15030991734</v>
      </c>
      <c r="L137" s="4">
        <v>148497.31243851018</v>
      </c>
      <c r="M137" s="4">
        <f t="shared" si="6"/>
        <v>198005.92956884348</v>
      </c>
      <c r="N137" s="11"/>
    </row>
    <row r="138" spans="1:14" x14ac:dyDescent="0.25">
      <c r="A138" s="3">
        <v>41518</v>
      </c>
      <c r="B138" s="4">
        <v>136285</v>
      </c>
      <c r="C138" s="4">
        <v>10680</v>
      </c>
      <c r="D138" s="4">
        <v>6598</v>
      </c>
      <c r="E138" s="4">
        <f t="shared" si="7"/>
        <v>153563</v>
      </c>
      <c r="F138" s="4">
        <v>28681744498</v>
      </c>
      <c r="G138" s="4">
        <v>1416126538</v>
      </c>
      <c r="H138" s="4">
        <v>1004823109</v>
      </c>
      <c r="I138" s="4">
        <f t="shared" si="8"/>
        <v>31102694145</v>
      </c>
      <c r="J138" s="4">
        <v>210454.1548813149</v>
      </c>
      <c r="K138" s="4">
        <v>132596.11779026219</v>
      </c>
      <c r="L138" s="4">
        <v>152292.07471961199</v>
      </c>
      <c r="M138" s="4">
        <f t="shared" si="6"/>
        <v>202540.28734135177</v>
      </c>
      <c r="N138" s="11"/>
    </row>
    <row r="139" spans="1:14" x14ac:dyDescent="0.25">
      <c r="A139" s="3">
        <v>41548</v>
      </c>
      <c r="B139" s="4">
        <v>146808</v>
      </c>
      <c r="C139" s="4">
        <v>12417</v>
      </c>
      <c r="D139" s="4">
        <v>6671</v>
      </c>
      <c r="E139" s="4">
        <f t="shared" si="7"/>
        <v>165896</v>
      </c>
      <c r="F139" s="4">
        <v>29541098713</v>
      </c>
      <c r="G139" s="4">
        <v>1759648918</v>
      </c>
      <c r="H139" s="4">
        <v>1038017576</v>
      </c>
      <c r="I139" s="4">
        <f t="shared" si="8"/>
        <v>32338765207</v>
      </c>
      <c r="J139" s="4">
        <v>201222.67664568688</v>
      </c>
      <c r="K139" s="4">
        <v>141712.88700974471</v>
      </c>
      <c r="L139" s="4">
        <v>155601.49542797182</v>
      </c>
      <c r="M139" s="4">
        <f t="shared" si="6"/>
        <v>194933.96590032309</v>
      </c>
      <c r="N139" s="11"/>
    </row>
    <row r="140" spans="1:14" x14ac:dyDescent="0.25">
      <c r="A140" s="3">
        <v>41579</v>
      </c>
      <c r="B140" s="4">
        <v>128541</v>
      </c>
      <c r="C140" s="4">
        <v>884</v>
      </c>
      <c r="D140" s="4">
        <v>491</v>
      </c>
      <c r="E140" s="4">
        <f t="shared" si="7"/>
        <v>129916</v>
      </c>
      <c r="F140" s="4">
        <v>28059368382</v>
      </c>
      <c r="G140" s="4">
        <v>137686722</v>
      </c>
      <c r="H140" s="4">
        <v>81873587</v>
      </c>
      <c r="I140" s="4">
        <f t="shared" si="8"/>
        <v>28278928691</v>
      </c>
      <c r="J140" s="4">
        <v>218291.19410927253</v>
      </c>
      <c r="K140" s="4">
        <v>155754.21040723982</v>
      </c>
      <c r="L140" s="4">
        <v>166748.64969450101</v>
      </c>
      <c r="M140" s="4">
        <f t="shared" si="6"/>
        <v>217670.86956956802</v>
      </c>
      <c r="N140" s="11"/>
    </row>
    <row r="141" spans="1:14" x14ac:dyDescent="0.25">
      <c r="A141" s="3">
        <v>41609</v>
      </c>
      <c r="B141" s="4">
        <v>123339</v>
      </c>
      <c r="C141" s="4">
        <v>15661</v>
      </c>
      <c r="D141" s="4">
        <v>8083</v>
      </c>
      <c r="E141" s="4">
        <f t="shared" si="7"/>
        <v>147083</v>
      </c>
      <c r="F141" s="4">
        <v>27557454995</v>
      </c>
      <c r="G141" s="4">
        <v>3346584022</v>
      </c>
      <c r="H141" s="4">
        <v>1819119963</v>
      </c>
      <c r="I141" s="4">
        <f t="shared" si="8"/>
        <v>32723158980</v>
      </c>
      <c r="J141" s="4">
        <v>223428.55864730538</v>
      </c>
      <c r="K141" s="4">
        <v>213689.03786475959</v>
      </c>
      <c r="L141" s="4">
        <v>225055.04923914387</v>
      </c>
      <c r="M141" s="4">
        <f t="shared" si="6"/>
        <v>222480.90520318461</v>
      </c>
      <c r="N141" s="11"/>
    </row>
    <row r="142" spans="1:14" x14ac:dyDescent="0.25">
      <c r="A142" s="3">
        <v>41640</v>
      </c>
      <c r="B142" s="4">
        <v>129858</v>
      </c>
      <c r="C142" s="4">
        <v>10322</v>
      </c>
      <c r="D142" s="4">
        <v>6031</v>
      </c>
      <c r="E142" s="4">
        <f t="shared" si="7"/>
        <v>146211</v>
      </c>
      <c r="F142" s="4">
        <v>29279594733</v>
      </c>
      <c r="G142" s="4">
        <v>1442619448</v>
      </c>
      <c r="H142" s="4">
        <v>939906092</v>
      </c>
      <c r="I142" s="4">
        <f t="shared" si="8"/>
        <v>31662120273</v>
      </c>
      <c r="J142" s="4">
        <v>225473.93870997551</v>
      </c>
      <c r="K142" s="4">
        <v>139761.62061615966</v>
      </c>
      <c r="L142" s="4">
        <v>155845.8119714807</v>
      </c>
      <c r="M142" s="4">
        <f t="shared" si="6"/>
        <v>216550.87697232081</v>
      </c>
      <c r="N142" s="11"/>
    </row>
    <row r="143" spans="1:14" x14ac:dyDescent="0.25">
      <c r="A143" s="3">
        <v>41671</v>
      </c>
      <c r="B143" s="4">
        <v>155211</v>
      </c>
      <c r="C143" s="4">
        <v>10676</v>
      </c>
      <c r="D143" s="4">
        <v>6078</v>
      </c>
      <c r="E143" s="4">
        <f t="shared" si="7"/>
        <v>171965</v>
      </c>
      <c r="F143" s="4">
        <v>33259518167</v>
      </c>
      <c r="G143" s="4">
        <v>1478334085</v>
      </c>
      <c r="H143" s="4">
        <v>953564760</v>
      </c>
      <c r="I143" s="4">
        <f t="shared" si="8"/>
        <v>35691417012</v>
      </c>
      <c r="J143" s="4">
        <v>214285.8313328308</v>
      </c>
      <c r="K143" s="4">
        <v>138472.65689396777</v>
      </c>
      <c r="L143" s="4">
        <v>156887.91707798617</v>
      </c>
      <c r="M143" s="4">
        <f t="shared" si="6"/>
        <v>207550.47254964674</v>
      </c>
      <c r="N143" s="11"/>
    </row>
    <row r="144" spans="1:14" x14ac:dyDescent="0.25">
      <c r="A144" s="3">
        <v>41699</v>
      </c>
      <c r="B144" s="4">
        <v>144157</v>
      </c>
      <c r="C144" s="4">
        <v>10961</v>
      </c>
      <c r="D144" s="4">
        <v>6003</v>
      </c>
      <c r="E144" s="4">
        <f t="shared" si="7"/>
        <v>161121</v>
      </c>
      <c r="F144" s="4">
        <v>31947923898</v>
      </c>
      <c r="G144" s="4">
        <v>1551410825</v>
      </c>
      <c r="H144" s="4">
        <v>977658762</v>
      </c>
      <c r="I144" s="4">
        <f t="shared" si="8"/>
        <v>34476993485</v>
      </c>
      <c r="J144" s="4">
        <v>221618.95640170091</v>
      </c>
      <c r="K144" s="4">
        <v>141539.16841529057</v>
      </c>
      <c r="L144" s="4">
        <v>162861.69615192403</v>
      </c>
      <c r="M144" s="4">
        <f t="shared" si="6"/>
        <v>213981.99790840424</v>
      </c>
      <c r="N144" s="11"/>
    </row>
    <row r="145" spans="1:14" x14ac:dyDescent="0.25">
      <c r="A145" s="3">
        <v>41730</v>
      </c>
      <c r="B145" s="4">
        <v>173406</v>
      </c>
      <c r="C145" s="4">
        <v>10899</v>
      </c>
      <c r="D145" s="4">
        <v>6705</v>
      </c>
      <c r="E145" s="4">
        <f t="shared" si="7"/>
        <v>191010</v>
      </c>
      <c r="F145" s="4">
        <v>38274000911</v>
      </c>
      <c r="G145" s="4">
        <v>1485329604</v>
      </c>
      <c r="H145" s="4">
        <v>1073047932</v>
      </c>
      <c r="I145" s="4">
        <f t="shared" si="8"/>
        <v>40832378447</v>
      </c>
      <c r="J145" s="4">
        <v>220719.01151632585</v>
      </c>
      <c r="K145" s="4">
        <v>136281.27387833747</v>
      </c>
      <c r="L145" s="4">
        <v>160036.97718120806</v>
      </c>
      <c r="M145" s="4">
        <f t="shared" si="6"/>
        <v>213770.89391654887</v>
      </c>
      <c r="N145" s="11"/>
    </row>
    <row r="146" spans="1:14" x14ac:dyDescent="0.25">
      <c r="A146" s="3">
        <v>41760</v>
      </c>
      <c r="B146" s="4">
        <v>167733</v>
      </c>
      <c r="C146" s="4">
        <v>11469</v>
      </c>
      <c r="D146" s="4">
        <v>6900</v>
      </c>
      <c r="E146" s="4">
        <f t="shared" si="7"/>
        <v>186102</v>
      </c>
      <c r="F146" s="4">
        <v>37489061303</v>
      </c>
      <c r="G146" s="4">
        <v>1595368801</v>
      </c>
      <c r="H146" s="4">
        <v>1134479274</v>
      </c>
      <c r="I146" s="4">
        <f t="shared" si="8"/>
        <v>40218909378</v>
      </c>
      <c r="J146" s="4">
        <v>223504.38675156349</v>
      </c>
      <c r="K146" s="4">
        <v>139102.69430639115</v>
      </c>
      <c r="L146" s="4">
        <v>164417.28608695653</v>
      </c>
      <c r="M146" s="4">
        <f t="shared" si="6"/>
        <v>216112.18244833479</v>
      </c>
      <c r="N146" s="11"/>
    </row>
    <row r="147" spans="1:14" x14ac:dyDescent="0.25">
      <c r="A147" s="3">
        <v>41791</v>
      </c>
      <c r="B147" s="4">
        <v>176087</v>
      </c>
      <c r="C147" s="4">
        <v>11804</v>
      </c>
      <c r="D147" s="4">
        <v>7048</v>
      </c>
      <c r="E147" s="4">
        <f t="shared" si="7"/>
        <v>194939</v>
      </c>
      <c r="F147" s="4">
        <v>37660794154</v>
      </c>
      <c r="G147" s="4">
        <v>1732203688</v>
      </c>
      <c r="H147" s="4">
        <v>1157670731</v>
      </c>
      <c r="I147" s="4">
        <f t="shared" si="8"/>
        <v>40550668573</v>
      </c>
      <c r="J147" s="4">
        <v>213876.06213973774</v>
      </c>
      <c r="K147" s="4">
        <v>146747.17790579464</v>
      </c>
      <c r="L147" s="4">
        <v>164255.2115493757</v>
      </c>
      <c r="M147" s="4">
        <f t="shared" si="6"/>
        <v>208017.2185811972</v>
      </c>
      <c r="N147" s="11"/>
    </row>
    <row r="148" spans="1:14" x14ac:dyDescent="0.25">
      <c r="A148" s="3">
        <v>41821</v>
      </c>
      <c r="B148" s="4">
        <v>163703</v>
      </c>
      <c r="C148" s="4">
        <v>13540</v>
      </c>
      <c r="D148" s="4">
        <v>7326</v>
      </c>
      <c r="E148" s="4">
        <f t="shared" si="7"/>
        <v>184569</v>
      </c>
      <c r="F148" s="4">
        <v>36485370068</v>
      </c>
      <c r="G148" s="4">
        <v>1933106681</v>
      </c>
      <c r="H148" s="4">
        <v>1206267212</v>
      </c>
      <c r="I148" s="4">
        <f t="shared" si="8"/>
        <v>39624743961</v>
      </c>
      <c r="J148" s="4">
        <v>222875.39060371526</v>
      </c>
      <c r="K148" s="4">
        <v>142770.06506646972</v>
      </c>
      <c r="L148" s="4">
        <v>164655.6390936391</v>
      </c>
      <c r="M148" s="4">
        <f t="shared" si="6"/>
        <v>214687.97014124799</v>
      </c>
      <c r="N148" s="11"/>
    </row>
    <row r="149" spans="1:14" x14ac:dyDescent="0.25">
      <c r="A149" s="3">
        <v>41852</v>
      </c>
      <c r="B149" s="4">
        <v>166566</v>
      </c>
      <c r="C149" s="4">
        <v>1019</v>
      </c>
      <c r="D149" s="4">
        <v>583</v>
      </c>
      <c r="E149" s="4">
        <f t="shared" si="7"/>
        <v>168168</v>
      </c>
      <c r="F149" s="4">
        <v>37691608953</v>
      </c>
      <c r="G149" s="4">
        <v>157246005</v>
      </c>
      <c r="H149" s="4">
        <v>104061362</v>
      </c>
      <c r="I149" s="4">
        <f t="shared" si="8"/>
        <v>37952916320</v>
      </c>
      <c r="J149" s="4">
        <v>226286.33066171966</v>
      </c>
      <c r="K149" s="4">
        <v>154314.03827281648</v>
      </c>
      <c r="L149" s="4">
        <v>178492.90222984564</v>
      </c>
      <c r="M149" s="4">
        <f t="shared" si="6"/>
        <v>225684.53165881737</v>
      </c>
      <c r="N149" s="11"/>
    </row>
    <row r="150" spans="1:14" x14ac:dyDescent="0.25">
      <c r="A150" s="3">
        <v>41883</v>
      </c>
      <c r="B150" s="4">
        <v>161824</v>
      </c>
      <c r="C150" s="4">
        <v>18581</v>
      </c>
      <c r="D150" s="4">
        <v>8877</v>
      </c>
      <c r="E150" s="4">
        <f t="shared" si="7"/>
        <v>189282</v>
      </c>
      <c r="F150" s="4">
        <v>36638922582</v>
      </c>
      <c r="G150" s="4">
        <v>4370030027</v>
      </c>
      <c r="H150" s="4">
        <v>2144042061</v>
      </c>
      <c r="I150" s="4">
        <f t="shared" si="8"/>
        <v>43152994670</v>
      </c>
      <c r="J150" s="4">
        <v>226412.16742881155</v>
      </c>
      <c r="K150" s="4">
        <v>235188.09681933158</v>
      </c>
      <c r="L150" s="4">
        <v>241527.77526191282</v>
      </c>
      <c r="M150" s="4">
        <f t="shared" si="6"/>
        <v>227982.55866907578</v>
      </c>
      <c r="N150" s="11"/>
    </row>
    <row r="151" spans="1:14" x14ac:dyDescent="0.25">
      <c r="A151" s="3">
        <v>41913</v>
      </c>
      <c r="B151" s="4">
        <v>161584</v>
      </c>
      <c r="C151" s="4">
        <v>13126</v>
      </c>
      <c r="D151" s="4">
        <v>6791</v>
      </c>
      <c r="E151" s="4">
        <f t="shared" si="7"/>
        <v>181501</v>
      </c>
      <c r="F151" s="4">
        <v>35759386073</v>
      </c>
      <c r="G151" s="4">
        <v>1879124224</v>
      </c>
      <c r="H151" s="4">
        <v>1116277253</v>
      </c>
      <c r="I151" s="4">
        <f t="shared" si="8"/>
        <v>38754787550</v>
      </c>
      <c r="J151" s="4">
        <v>221305.24106966038</v>
      </c>
      <c r="K151" s="4">
        <v>143160.46198384886</v>
      </c>
      <c r="L151" s="4">
        <v>164375.97599764395</v>
      </c>
      <c r="M151" s="4">
        <f t="shared" si="6"/>
        <v>213523.82383568134</v>
      </c>
      <c r="N151" s="11"/>
    </row>
    <row r="152" spans="1:14" x14ac:dyDescent="0.25">
      <c r="A152" s="3">
        <v>41944</v>
      </c>
      <c r="B152" s="4">
        <v>149064</v>
      </c>
      <c r="C152" s="4">
        <v>894</v>
      </c>
      <c r="D152" s="4">
        <v>624</v>
      </c>
      <c r="E152" s="4">
        <f t="shared" si="7"/>
        <v>150582</v>
      </c>
      <c r="F152" s="4">
        <v>35085463499</v>
      </c>
      <c r="G152" s="4">
        <v>146820342</v>
      </c>
      <c r="H152" s="4">
        <v>116027705</v>
      </c>
      <c r="I152" s="4">
        <f t="shared" si="8"/>
        <v>35348311546</v>
      </c>
      <c r="J152" s="4">
        <v>235371.81008828423</v>
      </c>
      <c r="K152" s="4">
        <v>164228.57046979867</v>
      </c>
      <c r="L152" s="4">
        <v>185941.83493589744</v>
      </c>
      <c r="M152" s="4">
        <f t="shared" si="6"/>
        <v>234744.60125380193</v>
      </c>
      <c r="N152" s="11"/>
    </row>
    <row r="153" spans="1:14" x14ac:dyDescent="0.25">
      <c r="A153" s="3">
        <v>41974</v>
      </c>
      <c r="B153" s="4">
        <v>143318</v>
      </c>
      <c r="C153" s="4">
        <v>17583</v>
      </c>
      <c r="D153" s="4">
        <v>7781</v>
      </c>
      <c r="E153" s="4">
        <f t="shared" si="7"/>
        <v>168682</v>
      </c>
      <c r="F153" s="4">
        <v>34182418909</v>
      </c>
      <c r="G153" s="4">
        <v>4126740562</v>
      </c>
      <c r="H153" s="4">
        <v>1928657507</v>
      </c>
      <c r="I153" s="4">
        <f t="shared" si="8"/>
        <v>40237816978</v>
      </c>
      <c r="J153" s="4">
        <v>238507.50714495039</v>
      </c>
      <c r="K153" s="4">
        <v>234700.59500654042</v>
      </c>
      <c r="L153" s="4">
        <v>247867.56290965172</v>
      </c>
      <c r="M153" s="4">
        <f t="shared" si="6"/>
        <v>238542.44660366845</v>
      </c>
      <c r="N153" s="11"/>
    </row>
    <row r="154" spans="1:14" x14ac:dyDescent="0.25">
      <c r="A154" s="3">
        <v>42005</v>
      </c>
      <c r="B154" s="4">
        <v>146356</v>
      </c>
      <c r="C154" s="4">
        <v>12179</v>
      </c>
      <c r="D154" s="4">
        <v>6141</v>
      </c>
      <c r="E154" s="4">
        <f t="shared" si="7"/>
        <v>164676</v>
      </c>
      <c r="F154" s="4">
        <v>35469373384</v>
      </c>
      <c r="G154" s="4">
        <v>1758882608</v>
      </c>
      <c r="H154" s="4">
        <v>1040272476</v>
      </c>
      <c r="I154" s="4">
        <f t="shared" si="8"/>
        <v>38268528468</v>
      </c>
      <c r="J154" s="4">
        <v>242349.97802618274</v>
      </c>
      <c r="K154" s="4">
        <v>144419.29616553083</v>
      </c>
      <c r="L154" s="4">
        <v>169397.89545676601</v>
      </c>
      <c r="M154" s="4">
        <f t="shared" si="6"/>
        <v>232386.79873205567</v>
      </c>
      <c r="N154" s="11"/>
    </row>
    <row r="155" spans="1:14" x14ac:dyDescent="0.25">
      <c r="A155" s="3">
        <v>42036</v>
      </c>
      <c r="B155" s="4">
        <v>165171</v>
      </c>
      <c r="C155" s="4">
        <v>970</v>
      </c>
      <c r="D155" s="4">
        <v>635</v>
      </c>
      <c r="E155" s="4">
        <f t="shared" si="7"/>
        <v>166776</v>
      </c>
      <c r="F155" s="4">
        <v>37094332214</v>
      </c>
      <c r="G155" s="4">
        <v>157995087</v>
      </c>
      <c r="H155" s="4">
        <v>117355153</v>
      </c>
      <c r="I155" s="4">
        <f t="shared" si="8"/>
        <v>37369682454</v>
      </c>
      <c r="J155" s="4">
        <v>224581.38664777717</v>
      </c>
      <c r="K155" s="4">
        <v>162881.53298969072</v>
      </c>
      <c r="L155" s="4">
        <v>184811.26456692914</v>
      </c>
      <c r="M155" s="4">
        <f t="shared" si="6"/>
        <v>224071.10407972371</v>
      </c>
      <c r="N155" s="11"/>
    </row>
    <row r="156" spans="1:14" x14ac:dyDescent="0.25">
      <c r="A156" s="3">
        <v>42064</v>
      </c>
      <c r="B156" s="4">
        <v>160449</v>
      </c>
      <c r="C156" s="4">
        <v>16784</v>
      </c>
      <c r="D156" s="4">
        <v>7437</v>
      </c>
      <c r="E156" s="4">
        <f t="shared" si="7"/>
        <v>184670</v>
      </c>
      <c r="F156" s="4">
        <v>37070347617</v>
      </c>
      <c r="G156" s="4">
        <v>4080442303</v>
      </c>
      <c r="H156" s="4">
        <v>1856600621</v>
      </c>
      <c r="I156" s="4">
        <f t="shared" si="8"/>
        <v>43007390541</v>
      </c>
      <c r="J156" s="4">
        <v>231041.31292186302</v>
      </c>
      <c r="K156" s="4">
        <v>243115.00852001907</v>
      </c>
      <c r="L156" s="4">
        <v>249643.7570256824</v>
      </c>
      <c r="M156" s="4">
        <f t="shared" si="6"/>
        <v>232887.80278875833</v>
      </c>
      <c r="N156" s="11"/>
    </row>
    <row r="157" spans="1:14" x14ac:dyDescent="0.25">
      <c r="A157" s="3">
        <v>42095</v>
      </c>
      <c r="B157" s="4">
        <v>178792</v>
      </c>
      <c r="C157" s="4">
        <v>11605</v>
      </c>
      <c r="D157" s="4">
        <v>9363</v>
      </c>
      <c r="E157" s="4">
        <f t="shared" si="7"/>
        <v>199760</v>
      </c>
      <c r="F157" s="4">
        <v>43846785699</v>
      </c>
      <c r="G157" s="4">
        <v>2148092468</v>
      </c>
      <c r="H157" s="4">
        <v>2314728660</v>
      </c>
      <c r="I157" s="4">
        <f t="shared" si="8"/>
        <v>48309606827</v>
      </c>
      <c r="J157" s="4">
        <f t="shared" ref="J157:K172" si="9">F157/B157</f>
        <v>245239.08060204037</v>
      </c>
      <c r="K157" s="4">
        <f t="shared" si="9"/>
        <v>185100.60043084878</v>
      </c>
      <c r="L157" s="4">
        <f>H157/D157</f>
        <v>247220.83306632491</v>
      </c>
      <c r="M157" s="4">
        <f>I157/E157</f>
        <v>241838.24002302764</v>
      </c>
      <c r="N157" s="11"/>
    </row>
    <row r="158" spans="1:14" x14ac:dyDescent="0.25">
      <c r="A158" s="3">
        <v>42125</v>
      </c>
      <c r="B158" s="4">
        <v>163381</v>
      </c>
      <c r="C158" s="4">
        <v>925</v>
      </c>
      <c r="D158" s="4">
        <v>989</v>
      </c>
      <c r="E158" s="4">
        <f t="shared" si="7"/>
        <v>165295</v>
      </c>
      <c r="F158" s="4">
        <v>46479056811</v>
      </c>
      <c r="G158" s="4">
        <v>188435162</v>
      </c>
      <c r="H158" s="4">
        <v>281861179</v>
      </c>
      <c r="I158" s="4">
        <f t="shared" si="8"/>
        <v>46949353152</v>
      </c>
      <c r="J158" s="4">
        <f t="shared" si="9"/>
        <v>284482.6314626548</v>
      </c>
      <c r="K158" s="4">
        <f t="shared" si="9"/>
        <v>203713.68864864865</v>
      </c>
      <c r="L158" s="4">
        <f t="shared" ref="L158:L176" si="10">H158/D158</f>
        <v>284996.13650151668</v>
      </c>
      <c r="M158" s="4">
        <f t="shared" ref="M158:M176" si="11">I158/E158</f>
        <v>284033.7163979552</v>
      </c>
      <c r="N158" s="11"/>
    </row>
    <row r="159" spans="1:14" x14ac:dyDescent="0.25">
      <c r="A159" s="3">
        <v>42156</v>
      </c>
      <c r="B159" s="4">
        <v>155020</v>
      </c>
      <c r="C159" s="4">
        <v>23419</v>
      </c>
      <c r="D159" s="4">
        <v>13070</v>
      </c>
      <c r="E159" s="4">
        <f t="shared" si="7"/>
        <v>191509</v>
      </c>
      <c r="F159" s="4">
        <v>42499453124</v>
      </c>
      <c r="G159" s="4">
        <v>8048942768</v>
      </c>
      <c r="H159" s="4">
        <v>4724957442</v>
      </c>
      <c r="I159" s="4">
        <f t="shared" si="8"/>
        <v>55273353334</v>
      </c>
      <c r="J159" s="4">
        <f t="shared" si="9"/>
        <v>274154.6453618888</v>
      </c>
      <c r="K159" s="4">
        <f t="shared" si="9"/>
        <v>343692.846321363</v>
      </c>
      <c r="L159" s="4">
        <f t="shared" si="10"/>
        <v>361511.66350420809</v>
      </c>
      <c r="M159" s="4">
        <f t="shared" si="11"/>
        <v>288620.1344793195</v>
      </c>
      <c r="N159" s="11"/>
    </row>
    <row r="160" spans="1:14" x14ac:dyDescent="0.25">
      <c r="A160" s="3">
        <v>42186</v>
      </c>
      <c r="B160" s="4">
        <v>144181</v>
      </c>
      <c r="C160" s="4">
        <v>22032</v>
      </c>
      <c r="D160" s="4">
        <v>13016</v>
      </c>
      <c r="E160" s="4">
        <f t="shared" si="7"/>
        <v>179229</v>
      </c>
      <c r="F160" s="4">
        <v>40276189718</v>
      </c>
      <c r="G160" s="4">
        <v>4537653459</v>
      </c>
      <c r="H160" s="4">
        <v>3642472735</v>
      </c>
      <c r="I160" s="4">
        <f t="shared" si="8"/>
        <v>48456315912</v>
      </c>
      <c r="J160" s="4">
        <f t="shared" si="9"/>
        <v>279344.64123566903</v>
      </c>
      <c r="K160" s="4">
        <f t="shared" si="9"/>
        <v>205957.40100762527</v>
      </c>
      <c r="L160" s="4">
        <f t="shared" si="10"/>
        <v>279845.78480331897</v>
      </c>
      <c r="M160" s="4">
        <f t="shared" si="11"/>
        <v>270359.79619369633</v>
      </c>
      <c r="N160" s="11"/>
    </row>
    <row r="161" spans="1:14" x14ac:dyDescent="0.25">
      <c r="A161" s="3">
        <v>42217</v>
      </c>
      <c r="B161" s="4">
        <v>148794</v>
      </c>
      <c r="C161" s="4">
        <v>25109</v>
      </c>
      <c r="D161" s="4">
        <v>13839</v>
      </c>
      <c r="E161" s="4">
        <f t="shared" si="7"/>
        <v>187742</v>
      </c>
      <c r="F161" s="4">
        <v>42427811975</v>
      </c>
      <c r="G161" s="4">
        <v>5131143106</v>
      </c>
      <c r="H161" s="4">
        <v>3877190106</v>
      </c>
      <c r="I161" s="4">
        <f t="shared" si="8"/>
        <v>51436145187</v>
      </c>
      <c r="J161" s="4">
        <f t="shared" si="9"/>
        <v>285144.64276113285</v>
      </c>
      <c r="K161" s="4">
        <f t="shared" si="9"/>
        <v>204354.73758413317</v>
      </c>
      <c r="L161" s="4">
        <f t="shared" si="10"/>
        <v>280164.03685237374</v>
      </c>
      <c r="M161" s="4">
        <f t="shared" si="11"/>
        <v>273972.50049003417</v>
      </c>
      <c r="N161" s="11"/>
    </row>
    <row r="162" spans="1:14" x14ac:dyDescent="0.25">
      <c r="A162" s="3">
        <v>42248</v>
      </c>
      <c r="B162" s="4">
        <v>142112</v>
      </c>
      <c r="C162" s="4">
        <v>26779</v>
      </c>
      <c r="D162" s="4">
        <v>13775</v>
      </c>
      <c r="E162" s="4">
        <f t="shared" si="7"/>
        <v>182666</v>
      </c>
      <c r="F162" s="4">
        <v>41546097731</v>
      </c>
      <c r="G162" s="4">
        <v>5580507314</v>
      </c>
      <c r="H162" s="4">
        <v>3799468751</v>
      </c>
      <c r="I162" s="4">
        <f t="shared" si="8"/>
        <v>50926073796</v>
      </c>
      <c r="J162" s="4">
        <f t="shared" si="9"/>
        <v>292347.56903709751</v>
      </c>
      <c r="K162" s="4">
        <f t="shared" si="9"/>
        <v>208391.17644422868</v>
      </c>
      <c r="L162" s="4">
        <f t="shared" si="10"/>
        <v>275823.50279491831</v>
      </c>
      <c r="M162" s="4">
        <f t="shared" si="11"/>
        <v>278793.3922897529</v>
      </c>
      <c r="N162" s="11"/>
    </row>
    <row r="163" spans="1:14" x14ac:dyDescent="0.25">
      <c r="A163" s="3">
        <v>42278</v>
      </c>
      <c r="B163" s="4">
        <v>137290</v>
      </c>
      <c r="C163" s="4">
        <v>27648</v>
      </c>
      <c r="D163" s="4">
        <v>13780</v>
      </c>
      <c r="E163" s="4">
        <f t="shared" si="7"/>
        <v>178718</v>
      </c>
      <c r="F163" s="4">
        <v>40168189184</v>
      </c>
      <c r="G163" s="4">
        <v>5880174506</v>
      </c>
      <c r="H163" s="4">
        <v>3834693808</v>
      </c>
      <c r="I163" s="4">
        <f t="shared" si="8"/>
        <v>49883057498</v>
      </c>
      <c r="J163" s="4">
        <f t="shared" si="9"/>
        <v>292579.13310510595</v>
      </c>
      <c r="K163" s="4">
        <f t="shared" si="9"/>
        <v>212679.92281539351</v>
      </c>
      <c r="L163" s="4">
        <f t="shared" si="10"/>
        <v>278279.66676342528</v>
      </c>
      <c r="M163" s="4">
        <f t="shared" si="11"/>
        <v>279116.0235566647</v>
      </c>
      <c r="N163" s="11"/>
    </row>
    <row r="164" spans="1:14" x14ac:dyDescent="0.25">
      <c r="A164" s="3">
        <v>42309</v>
      </c>
      <c r="B164" s="4">
        <v>133397</v>
      </c>
      <c r="C164" s="4">
        <v>24747</v>
      </c>
      <c r="D164" s="4">
        <v>14952</v>
      </c>
      <c r="E164" s="4">
        <f t="shared" si="7"/>
        <v>173096</v>
      </c>
      <c r="F164" s="4">
        <v>40855582315</v>
      </c>
      <c r="G164" s="4">
        <v>5112961789</v>
      </c>
      <c r="H164" s="4">
        <v>4129313424</v>
      </c>
      <c r="I164" s="4">
        <f t="shared" si="8"/>
        <v>50097857528</v>
      </c>
      <c r="J164" s="4">
        <f t="shared" si="9"/>
        <v>306270.62313995068</v>
      </c>
      <c r="K164" s="4">
        <f t="shared" si="9"/>
        <v>206609.35826564836</v>
      </c>
      <c r="L164" s="4">
        <f t="shared" si="10"/>
        <v>276171.30979133229</v>
      </c>
      <c r="M164" s="4">
        <f t="shared" si="11"/>
        <v>289422.38716088183</v>
      </c>
      <c r="N164" s="11"/>
    </row>
    <row r="165" spans="1:14" x14ac:dyDescent="0.25">
      <c r="A165" s="3">
        <v>42339</v>
      </c>
      <c r="B165" s="4">
        <v>127724</v>
      </c>
      <c r="C165" s="4">
        <v>26119</v>
      </c>
      <c r="D165" s="4">
        <v>13379</v>
      </c>
      <c r="E165" s="4">
        <f t="shared" si="7"/>
        <v>167222</v>
      </c>
      <c r="F165" s="4">
        <v>39997213933</v>
      </c>
      <c r="G165" s="4">
        <v>5657094451</v>
      </c>
      <c r="H165" s="4">
        <v>3864954602</v>
      </c>
      <c r="I165" s="4">
        <f t="shared" si="8"/>
        <v>49519262986</v>
      </c>
      <c r="J165" s="4">
        <f t="shared" si="9"/>
        <v>313153.47102345683</v>
      </c>
      <c r="K165" s="4">
        <f t="shared" si="9"/>
        <v>216589.24350089973</v>
      </c>
      <c r="L165" s="4">
        <f t="shared" si="10"/>
        <v>288882.17370506015</v>
      </c>
      <c r="M165" s="4">
        <f t="shared" si="11"/>
        <v>296128.87649950368</v>
      </c>
      <c r="N165" s="11"/>
    </row>
    <row r="166" spans="1:14" x14ac:dyDescent="0.25">
      <c r="A166" s="3">
        <v>42370</v>
      </c>
      <c r="B166" s="4">
        <v>119789</v>
      </c>
      <c r="C166" s="4">
        <v>2131</v>
      </c>
      <c r="D166" s="4">
        <v>1499</v>
      </c>
      <c r="E166" s="4">
        <f t="shared" si="7"/>
        <v>123419</v>
      </c>
      <c r="F166" s="4">
        <v>38611533019</v>
      </c>
      <c r="G166" s="4">
        <v>543018069</v>
      </c>
      <c r="H166" s="4">
        <v>466462700</v>
      </c>
      <c r="I166" s="4">
        <f t="shared" si="8"/>
        <v>39621013788</v>
      </c>
      <c r="J166" s="4">
        <f t="shared" si="9"/>
        <v>322329.53792919219</v>
      </c>
      <c r="K166" s="4">
        <f t="shared" si="9"/>
        <v>254818.42749882684</v>
      </c>
      <c r="L166" s="4">
        <f t="shared" si="10"/>
        <v>311182.58839226153</v>
      </c>
      <c r="M166" s="4">
        <f t="shared" si="11"/>
        <v>321028.47850006889</v>
      </c>
      <c r="N166" s="11"/>
    </row>
    <row r="167" spans="1:14" x14ac:dyDescent="0.25">
      <c r="A167" s="3">
        <v>42401</v>
      </c>
      <c r="B167" s="4">
        <v>150583</v>
      </c>
      <c r="C167" s="4">
        <v>36762</v>
      </c>
      <c r="D167" s="4">
        <v>15387</v>
      </c>
      <c r="E167" s="4">
        <f t="shared" si="7"/>
        <v>202732</v>
      </c>
      <c r="F167" s="4">
        <v>46068272936</v>
      </c>
      <c r="G167" s="4">
        <v>13670704697</v>
      </c>
      <c r="H167" s="4">
        <v>6099215420</v>
      </c>
      <c r="I167" s="4">
        <f t="shared" si="8"/>
        <v>65838193053</v>
      </c>
      <c r="J167" s="4">
        <f t="shared" si="9"/>
        <v>305932.76090926601</v>
      </c>
      <c r="K167" s="4">
        <f t="shared" si="9"/>
        <v>371870.53742995486</v>
      </c>
      <c r="L167" s="4">
        <f t="shared" si="10"/>
        <v>396387.56222785468</v>
      </c>
      <c r="M167" s="4">
        <f t="shared" si="11"/>
        <v>324754.81449894444</v>
      </c>
      <c r="N167" s="11"/>
    </row>
    <row r="168" spans="1:14" x14ac:dyDescent="0.25">
      <c r="A168" s="3">
        <v>42430</v>
      </c>
      <c r="B168" s="4">
        <v>135667</v>
      </c>
      <c r="C168" s="4">
        <v>26107</v>
      </c>
      <c r="D168" s="4">
        <v>13032</v>
      </c>
      <c r="E168" s="4">
        <f t="shared" si="7"/>
        <v>174806</v>
      </c>
      <c r="F168" s="4">
        <v>42268793005</v>
      </c>
      <c r="G168" s="4">
        <v>5795658245</v>
      </c>
      <c r="H168" s="4">
        <v>3846902421</v>
      </c>
      <c r="I168" s="4">
        <f t="shared" si="8"/>
        <v>51911353671</v>
      </c>
      <c r="J168" s="4">
        <f t="shared" si="9"/>
        <v>311562.81929282728</v>
      </c>
      <c r="K168" s="4">
        <f t="shared" si="9"/>
        <v>221996.33220975217</v>
      </c>
      <c r="L168" s="4">
        <f t="shared" si="10"/>
        <v>295188.95188766113</v>
      </c>
      <c r="M168" s="4">
        <f t="shared" si="11"/>
        <v>296965.51417571481</v>
      </c>
      <c r="N168" s="11"/>
    </row>
    <row r="169" spans="1:14" x14ac:dyDescent="0.25">
      <c r="A169" s="3">
        <v>42461</v>
      </c>
      <c r="B169" s="4">
        <v>155586</v>
      </c>
      <c r="C169" s="4">
        <v>2382</v>
      </c>
      <c r="D169" s="4">
        <v>1743</v>
      </c>
      <c r="E169" s="4">
        <f t="shared" si="7"/>
        <v>159711</v>
      </c>
      <c r="F169" s="4">
        <v>49064172353</v>
      </c>
      <c r="G169" s="4">
        <v>608294611</v>
      </c>
      <c r="H169" s="4">
        <v>540790742</v>
      </c>
      <c r="I169" s="4">
        <f t="shared" si="8"/>
        <v>50213257706</v>
      </c>
      <c r="J169" s="4">
        <f t="shared" si="9"/>
        <v>315350.81789492629</v>
      </c>
      <c r="K169" s="4">
        <f t="shared" si="9"/>
        <v>255371.37321578505</v>
      </c>
      <c r="L169" s="4">
        <f t="shared" si="10"/>
        <v>310264.33849684452</v>
      </c>
      <c r="M169" s="4">
        <f t="shared" si="11"/>
        <v>314400.74701179005</v>
      </c>
      <c r="N169" s="11"/>
    </row>
    <row r="170" spans="1:14" x14ac:dyDescent="0.25">
      <c r="A170" s="3">
        <v>42491</v>
      </c>
      <c r="B170" s="4">
        <v>152145</v>
      </c>
      <c r="C170" s="4">
        <v>36510</v>
      </c>
      <c r="D170" s="4">
        <v>16954</v>
      </c>
      <c r="E170" s="4">
        <f t="shared" si="7"/>
        <v>205609</v>
      </c>
      <c r="F170" s="4">
        <v>49385123980</v>
      </c>
      <c r="G170" s="4">
        <v>14159723266</v>
      </c>
      <c r="H170" s="4">
        <v>7055937999</v>
      </c>
      <c r="I170" s="4">
        <f t="shared" si="8"/>
        <v>70600785245</v>
      </c>
      <c r="J170" s="4">
        <f t="shared" si="9"/>
        <v>324592.48729830096</v>
      </c>
      <c r="K170" s="4">
        <f t="shared" si="9"/>
        <v>387831.36855655984</v>
      </c>
      <c r="L170" s="4">
        <f t="shared" si="10"/>
        <v>416181.31408517162</v>
      </c>
      <c r="M170" s="4">
        <f t="shared" si="11"/>
        <v>343374.00232966454</v>
      </c>
      <c r="N170" s="11"/>
    </row>
    <row r="171" spans="1:14" x14ac:dyDescent="0.25">
      <c r="A171" s="3">
        <v>42522</v>
      </c>
      <c r="B171" s="4">
        <v>161748</v>
      </c>
      <c r="C171" s="4">
        <v>29295</v>
      </c>
      <c r="D171" s="4">
        <v>17260</v>
      </c>
      <c r="E171" s="4">
        <f t="shared" si="7"/>
        <v>208303</v>
      </c>
      <c r="F171" s="4">
        <v>48814346364</v>
      </c>
      <c r="G171" s="4">
        <v>6537446164</v>
      </c>
      <c r="H171" s="4">
        <v>4932308137</v>
      </c>
      <c r="I171" s="4">
        <f t="shared" si="8"/>
        <v>60284100665</v>
      </c>
      <c r="J171" s="4">
        <f t="shared" si="9"/>
        <v>301792.5808294384</v>
      </c>
      <c r="K171" s="4">
        <f t="shared" si="9"/>
        <v>223159.11124765317</v>
      </c>
      <c r="L171" s="4">
        <f t="shared" si="10"/>
        <v>285765.24548088067</v>
      </c>
      <c r="M171" s="4">
        <f t="shared" si="11"/>
        <v>289405.82067949092</v>
      </c>
      <c r="N171" s="11"/>
    </row>
    <row r="172" spans="1:14" x14ac:dyDescent="0.25">
      <c r="A172" s="3">
        <v>42552</v>
      </c>
      <c r="B172" s="4">
        <v>142818</v>
      </c>
      <c r="C172" s="4">
        <v>2780</v>
      </c>
      <c r="D172" s="4">
        <v>1828</v>
      </c>
      <c r="E172" s="4">
        <f t="shared" si="7"/>
        <v>147426</v>
      </c>
      <c r="F172" s="4">
        <v>44147528659</v>
      </c>
      <c r="G172" s="4">
        <v>620500086</v>
      </c>
      <c r="H172" s="4">
        <v>571786075</v>
      </c>
      <c r="I172" s="4">
        <f t="shared" si="8"/>
        <v>45339814820</v>
      </c>
      <c r="J172" s="4">
        <f t="shared" si="9"/>
        <v>309117.39878026576</v>
      </c>
      <c r="K172" s="4">
        <f t="shared" si="9"/>
        <v>223201.46978417266</v>
      </c>
      <c r="L172" s="4">
        <f t="shared" si="10"/>
        <v>312793.2576586433</v>
      </c>
      <c r="M172" s="4">
        <f t="shared" si="11"/>
        <v>307542.86774381722</v>
      </c>
      <c r="N172" s="11"/>
    </row>
    <row r="173" spans="1:14" x14ac:dyDescent="0.25">
      <c r="A173" s="3">
        <v>42583</v>
      </c>
      <c r="B173" s="4">
        <v>147040</v>
      </c>
      <c r="C173" s="4">
        <v>45143</v>
      </c>
      <c r="D173" s="4">
        <v>17396</v>
      </c>
      <c r="E173" s="4">
        <f t="shared" si="7"/>
        <v>209579</v>
      </c>
      <c r="F173" s="4">
        <v>46329774774</v>
      </c>
      <c r="G173" s="4">
        <v>17039675853</v>
      </c>
      <c r="H173" s="4">
        <v>7209249594</v>
      </c>
      <c r="I173" s="4">
        <f t="shared" si="8"/>
        <v>70578700221</v>
      </c>
      <c r="J173" s="4">
        <f t="shared" ref="J173:J176" si="12">F173/B173</f>
        <v>315082.79906147986</v>
      </c>
      <c r="K173" s="4">
        <f t="shared" ref="K173:K176" si="13">G173/C173</f>
        <v>377459.97946525487</v>
      </c>
      <c r="L173" s="4">
        <f t="shared" si="10"/>
        <v>414419.95826626814</v>
      </c>
      <c r="M173" s="4">
        <f t="shared" si="11"/>
        <v>336764.18067172763</v>
      </c>
      <c r="N173" s="11"/>
    </row>
    <row r="174" spans="1:14" x14ac:dyDescent="0.25">
      <c r="A174" s="3">
        <v>42614</v>
      </c>
      <c r="B174" s="4">
        <v>145659</v>
      </c>
      <c r="C174" s="4">
        <v>32345</v>
      </c>
      <c r="D174" s="4">
        <v>16005</v>
      </c>
      <c r="E174" s="4">
        <f t="shared" si="7"/>
        <v>194009</v>
      </c>
      <c r="F174" s="4">
        <v>45260064730</v>
      </c>
      <c r="G174" s="4">
        <v>6886544611</v>
      </c>
      <c r="H174" s="4">
        <v>4644821031</v>
      </c>
      <c r="I174" s="4">
        <f t="shared" si="8"/>
        <v>56791430372</v>
      </c>
      <c r="J174" s="4">
        <f t="shared" si="12"/>
        <v>310726.18053124077</v>
      </c>
      <c r="K174" s="4">
        <f t="shared" si="13"/>
        <v>212909.09293553873</v>
      </c>
      <c r="L174" s="4">
        <f t="shared" si="10"/>
        <v>290210.62361761951</v>
      </c>
      <c r="M174" s="4">
        <f t="shared" si="11"/>
        <v>292725.7517537846</v>
      </c>
      <c r="N174" s="11"/>
    </row>
    <row r="175" spans="1:14" x14ac:dyDescent="0.25">
      <c r="A175" s="3">
        <v>42644</v>
      </c>
      <c r="B175" s="4">
        <v>131627</v>
      </c>
      <c r="C175" s="4">
        <v>2370</v>
      </c>
      <c r="D175" s="4">
        <v>1934</v>
      </c>
      <c r="E175" s="4">
        <f t="shared" si="7"/>
        <v>135931</v>
      </c>
      <c r="F175" s="4">
        <v>41163818446</v>
      </c>
      <c r="G175" s="4">
        <v>542575341</v>
      </c>
      <c r="H175" s="4">
        <v>579802502</v>
      </c>
      <c r="I175" s="4">
        <f t="shared" si="8"/>
        <v>42286196289</v>
      </c>
      <c r="J175" s="4">
        <f t="shared" si="12"/>
        <v>312730.81089746027</v>
      </c>
      <c r="K175" s="4">
        <f t="shared" si="13"/>
        <v>228934.74303797469</v>
      </c>
      <c r="L175" s="4">
        <f t="shared" si="10"/>
        <v>299794.46845915203</v>
      </c>
      <c r="M175" s="4">
        <f t="shared" si="11"/>
        <v>311085.74415696197</v>
      </c>
      <c r="N175" s="11"/>
    </row>
    <row r="176" spans="1:14" x14ac:dyDescent="0.25">
      <c r="A176" s="3">
        <v>42675</v>
      </c>
      <c r="B176" s="4">
        <v>125220</v>
      </c>
      <c r="C176" s="4">
        <v>42566</v>
      </c>
      <c r="D176" s="4">
        <v>15170</v>
      </c>
      <c r="E176" s="4">
        <f t="shared" si="7"/>
        <v>182956</v>
      </c>
      <c r="F176" s="4">
        <v>41012861991</v>
      </c>
      <c r="G176" s="4">
        <v>15625785231</v>
      </c>
      <c r="H176" s="4">
        <v>6264786529</v>
      </c>
      <c r="I176" s="4">
        <f t="shared" si="8"/>
        <v>62903433751</v>
      </c>
      <c r="J176" s="4">
        <f t="shared" si="12"/>
        <v>327526.44937709632</v>
      </c>
      <c r="K176" s="4">
        <f t="shared" si="13"/>
        <v>367095.45719588402</v>
      </c>
      <c r="L176" s="4">
        <f t="shared" si="10"/>
        <v>412972.08497033617</v>
      </c>
      <c r="M176" s="4">
        <f t="shared" si="11"/>
        <v>343817.27711034345</v>
      </c>
      <c r="N176" s="11"/>
    </row>
    <row r="177" spans="1:14" x14ac:dyDescent="0.25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11"/>
    </row>
    <row r="178" spans="1:14" x14ac:dyDescent="0.25">
      <c r="A178" s="1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0"/>
    </row>
    <row r="179" spans="1:14" x14ac:dyDescent="0.25">
      <c r="A179" s="14" t="s">
        <v>0</v>
      </c>
      <c r="B179" s="14" t="s">
        <v>12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5"/>
    </row>
    <row r="180" spans="1:14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5"/>
    </row>
  </sheetData>
  <mergeCells count="6">
    <mergeCell ref="J5:M5"/>
    <mergeCell ref="A3:M3"/>
    <mergeCell ref="B5:E5"/>
    <mergeCell ref="F5:I5"/>
    <mergeCell ref="A1:M1"/>
    <mergeCell ref="A2:M2"/>
  </mergeCells>
  <pageMargins left="0.7" right="0.7" top="0.75" bottom="0.75" header="0.3" footer="0.3"/>
  <pageSetup paperSize="9" orientation="portrait" r:id="rId1"/>
  <ignoredErrors>
    <ignoredError sqref="E157:E176 E6:E15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2017-01-25T14:27:24Z</dcterms:modified>
</cp:coreProperties>
</file>