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IEDESS\Centro de Estadísticas\4. Desempleo\cuadros sin actualizar\Anuales\"/>
    </mc:Choice>
  </mc:AlternateContent>
  <bookViews>
    <workbookView xWindow="0" yWindow="0" windowWidth="10395" windowHeight="3870"/>
  </bookViews>
  <sheets>
    <sheet name="Hoja1" sheetId="1" r:id="rId1"/>
    <sheet name="Hoja2" sheetId="2" r:id="rId2"/>
    <sheet name="Hoja3" sheetId="3" r:id="rId3"/>
  </sheets>
  <calcPr calcId="152511" iterateCount="1"/>
</workbook>
</file>

<file path=xl/calcChain.xml><?xml version="1.0" encoding="utf-8"?>
<calcChain xmlns="http://schemas.openxmlformats.org/spreadsheetml/2006/main">
  <c r="AH9" i="1" l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W21" i="1"/>
  <c r="X21" i="1"/>
  <c r="V21" i="1"/>
  <c r="U21" i="1"/>
  <c r="Q21" i="1"/>
  <c r="L21" i="1"/>
  <c r="M21" i="1"/>
  <c r="K21" i="1"/>
  <c r="J21" i="1"/>
  <c r="I21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Y21" i="1" l="1"/>
</calcChain>
</file>

<file path=xl/sharedStrings.xml><?xml version="1.0" encoding="utf-8"?>
<sst xmlns="http://schemas.openxmlformats.org/spreadsheetml/2006/main" count="54" uniqueCount="16">
  <si>
    <t>Fuente:</t>
  </si>
  <si>
    <t>Año</t>
  </si>
  <si>
    <t>Total</t>
  </si>
  <si>
    <t>Cotizantes</t>
  </si>
  <si>
    <t>Hombres</t>
  </si>
  <si>
    <t>Mujeres</t>
  </si>
  <si>
    <t>Contrato Indefinido</t>
  </si>
  <si>
    <t>Contrato Plazo Fijo</t>
  </si>
  <si>
    <t>S/I</t>
  </si>
  <si>
    <t>en pesos</t>
  </si>
  <si>
    <t>CUADRO Nº 4.5</t>
  </si>
  <si>
    <t>PRESTACIONES POR TIPO DE CONTRATO</t>
  </si>
  <si>
    <t>Número de prestaciones</t>
  </si>
  <si>
    <t>Monto de prestaciones</t>
  </si>
  <si>
    <t>Monto promdio de las prestaciones</t>
  </si>
  <si>
    <t>Superintendencia de Pensiones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</si>
</sst>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20">
    <xf numFmtId="0" fontId="0" fillId="0" borderId="0" xfId="0"/>
    <xf numFmtId="0" fontId="0" fillId="3" borderId="0" xfId="0" applyFont="1" applyFill="1" applyAlignment="1"/>
    <xf numFmtId="0" fontId="4" fillId="4" borderId="0" xfId="0" applyFont="1" applyFill="1" applyAlignment="1">
      <alignment vertical="top"/>
    </xf>
    <xf numFmtId="3" fontId="0" fillId="3" borderId="0" xfId="0" applyNumberFormat="1" applyFont="1" applyFill="1" applyAlignment="1"/>
    <xf numFmtId="3" fontId="2" fillId="5" borderId="0" xfId="0" applyNumberFormat="1" applyFont="1" applyFill="1" applyBorder="1" applyAlignment="1">
      <alignment horizontal="center" vertical="center"/>
    </xf>
    <xf numFmtId="0" fontId="0" fillId="6" borderId="0" xfId="0" applyFont="1" applyFill="1" applyAlignment="1"/>
    <xf numFmtId="0" fontId="2" fillId="7" borderId="0" xfId="0" applyFont="1" applyFill="1" applyAlignment="1">
      <alignment horizontal="center" vertical="center"/>
    </xf>
    <xf numFmtId="0" fontId="1" fillId="7" borderId="0" xfId="0" applyFont="1" applyFill="1" applyBorder="1" applyAlignment="1">
      <alignment vertical="center"/>
    </xf>
    <xf numFmtId="0" fontId="1" fillId="5" borderId="0" xfId="1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3" fontId="0" fillId="6" borderId="0" xfId="0" applyNumberFormat="1" applyFont="1" applyFill="1" applyBorder="1" applyAlignment="1"/>
    <xf numFmtId="0" fontId="4" fillId="7" borderId="0" xfId="0" applyFont="1" applyFill="1" applyBorder="1" applyAlignment="1">
      <alignment vertical="center"/>
    </xf>
    <xf numFmtId="164" fontId="4" fillId="7" borderId="0" xfId="0" applyNumberFormat="1" applyFont="1" applyFill="1" applyBorder="1" applyAlignment="1">
      <alignment horizontal="center" vertical="center"/>
    </xf>
    <xf numFmtId="0" fontId="4" fillId="7" borderId="0" xfId="0" applyFont="1" applyFill="1" applyAlignment="1">
      <alignment vertical="top"/>
    </xf>
    <xf numFmtId="1" fontId="2" fillId="5" borderId="0" xfId="0" applyNumberFormat="1" applyFont="1" applyFill="1" applyAlignment="1"/>
    <xf numFmtId="0" fontId="1" fillId="2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" fillId="5" borderId="0" xfId="1" applyFont="1" applyFill="1" applyBorder="1" applyAlignment="1">
      <alignment horizontal="center"/>
    </xf>
  </cellXfs>
  <cellStyles count="2">
    <cellStyle name="Normal" xfId="0" builtinId="0"/>
    <cellStyle name="Normal_Hoja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645795</xdr:colOff>
      <xdr:row>1</xdr:row>
      <xdr:rowOff>160020</xdr:rowOff>
    </xdr:to>
    <xdr:pic>
      <xdr:nvPicPr>
        <xdr:cNvPr id="3" name="9 Imagen" descr="Logotipo Ciedess_Final.jpg"/>
        <xdr:cNvPicPr/>
      </xdr:nvPicPr>
      <xdr:blipFill>
        <a:blip xmlns:r="http://schemas.openxmlformats.org/officeDocument/2006/relationships" r:embed="rId1" cstate="print"/>
        <a:srcRect t="29788" r="2580" b="27267"/>
        <a:stretch>
          <a:fillRect/>
        </a:stretch>
      </xdr:blipFill>
      <xdr:spPr bwMode="auto">
        <a:xfrm>
          <a:off x="0" y="0"/>
          <a:ext cx="1158240" cy="373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4"/>
  <sheetViews>
    <sheetView tabSelected="1" topLeftCell="A4" zoomScaleNormal="100" workbookViewId="0">
      <pane ySplit="4" topLeftCell="A8" activePane="bottomLeft" state="frozen"/>
      <selection activeCell="A4" sqref="A4"/>
      <selection pane="bottomLeft" activeCell="AG22" sqref="AG22"/>
    </sheetView>
  </sheetViews>
  <sheetFormatPr baseColWidth="10" defaultColWidth="11.42578125" defaultRowHeight="15" x14ac:dyDescent="0.25"/>
  <cols>
    <col min="1" max="1" width="7.28515625" style="2" bestFit="1" customWidth="1"/>
    <col min="2" max="2" width="9.7109375" style="2" bestFit="1" customWidth="1"/>
    <col min="3" max="3" width="8.85546875" style="2" bestFit="1" customWidth="1"/>
    <col min="4" max="4" width="3.42578125" style="2" bestFit="1" customWidth="1"/>
    <col min="5" max="5" width="10.28515625" style="2" bestFit="1" customWidth="1"/>
    <col min="6" max="6" width="9.7109375" style="2" bestFit="1" customWidth="1"/>
    <col min="7" max="7" width="8.85546875" style="2" bestFit="1" customWidth="1"/>
    <col min="8" max="8" width="3.42578125" style="2" bestFit="1" customWidth="1"/>
    <col min="9" max="9" width="8.85546875" style="2" bestFit="1" customWidth="1"/>
    <col min="10" max="10" width="10.28515625" style="2" bestFit="1" customWidth="1"/>
    <col min="11" max="11" width="8.85546875" style="2" bestFit="1" customWidth="1"/>
    <col min="12" max="12" width="3.42578125" style="2" bestFit="1" customWidth="1"/>
    <col min="13" max="13" width="11" style="2" bestFit="1" customWidth="1"/>
    <col min="14" max="15" width="15.7109375" style="2" bestFit="1" customWidth="1"/>
    <col min="16" max="16" width="3.28515625" style="2" bestFit="1" customWidth="1"/>
    <col min="17" max="18" width="15.7109375" style="2" bestFit="1" customWidth="1"/>
    <col min="19" max="19" width="14.7109375" style="2" bestFit="1" customWidth="1"/>
    <col min="20" max="20" width="3.28515625" style="2" bestFit="1" customWidth="1"/>
    <col min="21" max="21" width="15" style="2" bestFit="1" customWidth="1"/>
    <col min="22" max="22" width="15.7109375" style="2" bestFit="1" customWidth="1"/>
    <col min="23" max="23" width="15" style="2" bestFit="1" customWidth="1"/>
    <col min="24" max="24" width="3.28515625" style="2" bestFit="1" customWidth="1"/>
    <col min="25" max="25" width="15.7109375" style="2" bestFit="1" customWidth="1"/>
    <col min="26" max="26" width="9.7109375" style="2" bestFit="1" customWidth="1"/>
    <col min="27" max="28" width="8.85546875" style="2" bestFit="1" customWidth="1"/>
    <col min="29" max="29" width="9.7109375" style="2" bestFit="1" customWidth="1"/>
    <col min="30" max="31" width="8.85546875" style="2" bestFit="1" customWidth="1"/>
    <col min="32" max="32" width="9.7109375" style="2" bestFit="1" customWidth="1"/>
    <col min="33" max="33" width="8.85546875" style="2" bestFit="1" customWidth="1"/>
    <col min="34" max="34" width="11" style="2" customWidth="1"/>
    <col min="35" max="254" width="11.42578125" style="1"/>
    <col min="255" max="255" width="7.28515625" style="1" bestFit="1" customWidth="1"/>
    <col min="256" max="256" width="9.7109375" style="1" bestFit="1" customWidth="1"/>
    <col min="257" max="257" width="8.85546875" style="1" bestFit="1" customWidth="1"/>
    <col min="258" max="258" width="3.42578125" style="1" bestFit="1" customWidth="1"/>
    <col min="259" max="259" width="9.28515625" style="1" bestFit="1" customWidth="1"/>
    <col min="260" max="260" width="9.7109375" style="1" bestFit="1" customWidth="1"/>
    <col min="261" max="261" width="8.85546875" style="1" bestFit="1" customWidth="1"/>
    <col min="262" max="262" width="3.42578125" style="1" bestFit="1" customWidth="1"/>
    <col min="263" max="263" width="7.7109375" style="1" bestFit="1" customWidth="1"/>
    <col min="264" max="264" width="9.7109375" style="1" bestFit="1" customWidth="1"/>
    <col min="265" max="265" width="8.85546875" style="1" bestFit="1" customWidth="1"/>
    <col min="266" max="266" width="3.42578125" style="1" bestFit="1" customWidth="1"/>
    <col min="267" max="267" width="11" style="1" bestFit="1" customWidth="1"/>
    <col min="268" max="269" width="15" style="1" bestFit="1" customWidth="1"/>
    <col min="270" max="270" width="3.28515625" style="1" bestFit="1" customWidth="1"/>
    <col min="271" max="272" width="15" style="1" bestFit="1" customWidth="1"/>
    <col min="273" max="273" width="14" style="1" bestFit="1" customWidth="1"/>
    <col min="274" max="274" width="3.28515625" style="1" bestFit="1" customWidth="1"/>
    <col min="275" max="277" width="15" style="1" bestFit="1" customWidth="1"/>
    <col min="278" max="278" width="3.28515625" style="1" bestFit="1" customWidth="1"/>
    <col min="279" max="279" width="15" style="1" bestFit="1" customWidth="1"/>
    <col min="280" max="280" width="9.7109375" style="1" bestFit="1" customWidth="1"/>
    <col min="281" max="281" width="8.85546875" style="1" bestFit="1" customWidth="1"/>
    <col min="282" max="282" width="7.7109375" style="1" bestFit="1" customWidth="1"/>
    <col min="283" max="283" width="9.7109375" style="1" bestFit="1" customWidth="1"/>
    <col min="284" max="284" width="8.85546875" style="1" bestFit="1" customWidth="1"/>
    <col min="285" max="285" width="7.7109375" style="1" bestFit="1" customWidth="1"/>
    <col min="286" max="286" width="9.7109375" style="1" bestFit="1" customWidth="1"/>
    <col min="287" max="287" width="8.85546875" style="1" bestFit="1" customWidth="1"/>
    <col min="288" max="288" width="11" style="1" customWidth="1"/>
    <col min="289" max="510" width="11.42578125" style="1"/>
    <col min="511" max="511" width="7.28515625" style="1" bestFit="1" customWidth="1"/>
    <col min="512" max="512" width="9.7109375" style="1" bestFit="1" customWidth="1"/>
    <col min="513" max="513" width="8.85546875" style="1" bestFit="1" customWidth="1"/>
    <col min="514" max="514" width="3.42578125" style="1" bestFit="1" customWidth="1"/>
    <col min="515" max="515" width="9.28515625" style="1" bestFit="1" customWidth="1"/>
    <col min="516" max="516" width="9.7109375" style="1" bestFit="1" customWidth="1"/>
    <col min="517" max="517" width="8.85546875" style="1" bestFit="1" customWidth="1"/>
    <col min="518" max="518" width="3.42578125" style="1" bestFit="1" customWidth="1"/>
    <col min="519" max="519" width="7.7109375" style="1" bestFit="1" customWidth="1"/>
    <col min="520" max="520" width="9.7109375" style="1" bestFit="1" customWidth="1"/>
    <col min="521" max="521" width="8.85546875" style="1" bestFit="1" customWidth="1"/>
    <col min="522" max="522" width="3.42578125" style="1" bestFit="1" customWidth="1"/>
    <col min="523" max="523" width="11" style="1" bestFit="1" customWidth="1"/>
    <col min="524" max="525" width="15" style="1" bestFit="1" customWidth="1"/>
    <col min="526" max="526" width="3.28515625" style="1" bestFit="1" customWidth="1"/>
    <col min="527" max="528" width="15" style="1" bestFit="1" customWidth="1"/>
    <col min="529" max="529" width="14" style="1" bestFit="1" customWidth="1"/>
    <col min="530" max="530" width="3.28515625" style="1" bestFit="1" customWidth="1"/>
    <col min="531" max="533" width="15" style="1" bestFit="1" customWidth="1"/>
    <col min="534" max="534" width="3.28515625" style="1" bestFit="1" customWidth="1"/>
    <col min="535" max="535" width="15" style="1" bestFit="1" customWidth="1"/>
    <col min="536" max="536" width="9.7109375" style="1" bestFit="1" customWidth="1"/>
    <col min="537" max="537" width="8.85546875" style="1" bestFit="1" customWidth="1"/>
    <col min="538" max="538" width="7.7109375" style="1" bestFit="1" customWidth="1"/>
    <col min="539" max="539" width="9.7109375" style="1" bestFit="1" customWidth="1"/>
    <col min="540" max="540" width="8.85546875" style="1" bestFit="1" customWidth="1"/>
    <col min="541" max="541" width="7.7109375" style="1" bestFit="1" customWidth="1"/>
    <col min="542" max="542" width="9.7109375" style="1" bestFit="1" customWidth="1"/>
    <col min="543" max="543" width="8.85546875" style="1" bestFit="1" customWidth="1"/>
    <col min="544" max="544" width="11" style="1" customWidth="1"/>
    <col min="545" max="766" width="11.42578125" style="1"/>
    <col min="767" max="767" width="7.28515625" style="1" bestFit="1" customWidth="1"/>
    <col min="768" max="768" width="9.7109375" style="1" bestFit="1" customWidth="1"/>
    <col min="769" max="769" width="8.85546875" style="1" bestFit="1" customWidth="1"/>
    <col min="770" max="770" width="3.42578125" style="1" bestFit="1" customWidth="1"/>
    <col min="771" max="771" width="9.28515625" style="1" bestFit="1" customWidth="1"/>
    <col min="772" max="772" width="9.7109375" style="1" bestFit="1" customWidth="1"/>
    <col min="773" max="773" width="8.85546875" style="1" bestFit="1" customWidth="1"/>
    <col min="774" max="774" width="3.42578125" style="1" bestFit="1" customWidth="1"/>
    <col min="775" max="775" width="7.7109375" style="1" bestFit="1" customWidth="1"/>
    <col min="776" max="776" width="9.7109375" style="1" bestFit="1" customWidth="1"/>
    <col min="777" max="777" width="8.85546875" style="1" bestFit="1" customWidth="1"/>
    <col min="778" max="778" width="3.42578125" style="1" bestFit="1" customWidth="1"/>
    <col min="779" max="779" width="11" style="1" bestFit="1" customWidth="1"/>
    <col min="780" max="781" width="15" style="1" bestFit="1" customWidth="1"/>
    <col min="782" max="782" width="3.28515625" style="1" bestFit="1" customWidth="1"/>
    <col min="783" max="784" width="15" style="1" bestFit="1" customWidth="1"/>
    <col min="785" max="785" width="14" style="1" bestFit="1" customWidth="1"/>
    <col min="786" max="786" width="3.28515625" style="1" bestFit="1" customWidth="1"/>
    <col min="787" max="789" width="15" style="1" bestFit="1" customWidth="1"/>
    <col min="790" max="790" width="3.28515625" style="1" bestFit="1" customWidth="1"/>
    <col min="791" max="791" width="15" style="1" bestFit="1" customWidth="1"/>
    <col min="792" max="792" width="9.7109375" style="1" bestFit="1" customWidth="1"/>
    <col min="793" max="793" width="8.85546875" style="1" bestFit="1" customWidth="1"/>
    <col min="794" max="794" width="7.7109375" style="1" bestFit="1" customWidth="1"/>
    <col min="795" max="795" width="9.7109375" style="1" bestFit="1" customWidth="1"/>
    <col min="796" max="796" width="8.85546875" style="1" bestFit="1" customWidth="1"/>
    <col min="797" max="797" width="7.7109375" style="1" bestFit="1" customWidth="1"/>
    <col min="798" max="798" width="9.7109375" style="1" bestFit="1" customWidth="1"/>
    <col min="799" max="799" width="8.85546875" style="1" bestFit="1" customWidth="1"/>
    <col min="800" max="800" width="11" style="1" customWidth="1"/>
    <col min="801" max="1022" width="11.42578125" style="1"/>
    <col min="1023" max="1023" width="7.28515625" style="1" bestFit="1" customWidth="1"/>
    <col min="1024" max="1024" width="9.7109375" style="1" bestFit="1" customWidth="1"/>
    <col min="1025" max="1025" width="8.85546875" style="1" bestFit="1" customWidth="1"/>
    <col min="1026" max="1026" width="3.42578125" style="1" bestFit="1" customWidth="1"/>
    <col min="1027" max="1027" width="9.28515625" style="1" bestFit="1" customWidth="1"/>
    <col min="1028" max="1028" width="9.7109375" style="1" bestFit="1" customWidth="1"/>
    <col min="1029" max="1029" width="8.85546875" style="1" bestFit="1" customWidth="1"/>
    <col min="1030" max="1030" width="3.42578125" style="1" bestFit="1" customWidth="1"/>
    <col min="1031" max="1031" width="7.7109375" style="1" bestFit="1" customWidth="1"/>
    <col min="1032" max="1032" width="9.7109375" style="1" bestFit="1" customWidth="1"/>
    <col min="1033" max="1033" width="8.85546875" style="1" bestFit="1" customWidth="1"/>
    <col min="1034" max="1034" width="3.42578125" style="1" bestFit="1" customWidth="1"/>
    <col min="1035" max="1035" width="11" style="1" bestFit="1" customWidth="1"/>
    <col min="1036" max="1037" width="15" style="1" bestFit="1" customWidth="1"/>
    <col min="1038" max="1038" width="3.28515625" style="1" bestFit="1" customWidth="1"/>
    <col min="1039" max="1040" width="15" style="1" bestFit="1" customWidth="1"/>
    <col min="1041" max="1041" width="14" style="1" bestFit="1" customWidth="1"/>
    <col min="1042" max="1042" width="3.28515625" style="1" bestFit="1" customWidth="1"/>
    <col min="1043" max="1045" width="15" style="1" bestFit="1" customWidth="1"/>
    <col min="1046" max="1046" width="3.28515625" style="1" bestFit="1" customWidth="1"/>
    <col min="1047" max="1047" width="15" style="1" bestFit="1" customWidth="1"/>
    <col min="1048" max="1048" width="9.7109375" style="1" bestFit="1" customWidth="1"/>
    <col min="1049" max="1049" width="8.85546875" style="1" bestFit="1" customWidth="1"/>
    <col min="1050" max="1050" width="7.7109375" style="1" bestFit="1" customWidth="1"/>
    <col min="1051" max="1051" width="9.7109375" style="1" bestFit="1" customWidth="1"/>
    <col min="1052" max="1052" width="8.85546875" style="1" bestFit="1" customWidth="1"/>
    <col min="1053" max="1053" width="7.7109375" style="1" bestFit="1" customWidth="1"/>
    <col min="1054" max="1054" width="9.7109375" style="1" bestFit="1" customWidth="1"/>
    <col min="1055" max="1055" width="8.85546875" style="1" bestFit="1" customWidth="1"/>
    <col min="1056" max="1056" width="11" style="1" customWidth="1"/>
    <col min="1057" max="1278" width="11.42578125" style="1"/>
    <col min="1279" max="1279" width="7.28515625" style="1" bestFit="1" customWidth="1"/>
    <col min="1280" max="1280" width="9.7109375" style="1" bestFit="1" customWidth="1"/>
    <col min="1281" max="1281" width="8.85546875" style="1" bestFit="1" customWidth="1"/>
    <col min="1282" max="1282" width="3.42578125" style="1" bestFit="1" customWidth="1"/>
    <col min="1283" max="1283" width="9.28515625" style="1" bestFit="1" customWidth="1"/>
    <col min="1284" max="1284" width="9.7109375" style="1" bestFit="1" customWidth="1"/>
    <col min="1285" max="1285" width="8.85546875" style="1" bestFit="1" customWidth="1"/>
    <col min="1286" max="1286" width="3.42578125" style="1" bestFit="1" customWidth="1"/>
    <col min="1287" max="1287" width="7.7109375" style="1" bestFit="1" customWidth="1"/>
    <col min="1288" max="1288" width="9.7109375" style="1" bestFit="1" customWidth="1"/>
    <col min="1289" max="1289" width="8.85546875" style="1" bestFit="1" customWidth="1"/>
    <col min="1290" max="1290" width="3.42578125" style="1" bestFit="1" customWidth="1"/>
    <col min="1291" max="1291" width="11" style="1" bestFit="1" customWidth="1"/>
    <col min="1292" max="1293" width="15" style="1" bestFit="1" customWidth="1"/>
    <col min="1294" max="1294" width="3.28515625" style="1" bestFit="1" customWidth="1"/>
    <col min="1295" max="1296" width="15" style="1" bestFit="1" customWidth="1"/>
    <col min="1297" max="1297" width="14" style="1" bestFit="1" customWidth="1"/>
    <col min="1298" max="1298" width="3.28515625" style="1" bestFit="1" customWidth="1"/>
    <col min="1299" max="1301" width="15" style="1" bestFit="1" customWidth="1"/>
    <col min="1302" max="1302" width="3.28515625" style="1" bestFit="1" customWidth="1"/>
    <col min="1303" max="1303" width="15" style="1" bestFit="1" customWidth="1"/>
    <col min="1304" max="1304" width="9.7109375" style="1" bestFit="1" customWidth="1"/>
    <col min="1305" max="1305" width="8.85546875" style="1" bestFit="1" customWidth="1"/>
    <col min="1306" max="1306" width="7.7109375" style="1" bestFit="1" customWidth="1"/>
    <col min="1307" max="1307" width="9.7109375" style="1" bestFit="1" customWidth="1"/>
    <col min="1308" max="1308" width="8.85546875" style="1" bestFit="1" customWidth="1"/>
    <col min="1309" max="1309" width="7.7109375" style="1" bestFit="1" customWidth="1"/>
    <col min="1310" max="1310" width="9.7109375" style="1" bestFit="1" customWidth="1"/>
    <col min="1311" max="1311" width="8.85546875" style="1" bestFit="1" customWidth="1"/>
    <col min="1312" max="1312" width="11" style="1" customWidth="1"/>
    <col min="1313" max="1534" width="11.42578125" style="1"/>
    <col min="1535" max="1535" width="7.28515625" style="1" bestFit="1" customWidth="1"/>
    <col min="1536" max="1536" width="9.7109375" style="1" bestFit="1" customWidth="1"/>
    <col min="1537" max="1537" width="8.85546875" style="1" bestFit="1" customWidth="1"/>
    <col min="1538" max="1538" width="3.42578125" style="1" bestFit="1" customWidth="1"/>
    <col min="1539" max="1539" width="9.28515625" style="1" bestFit="1" customWidth="1"/>
    <col min="1540" max="1540" width="9.7109375" style="1" bestFit="1" customWidth="1"/>
    <col min="1541" max="1541" width="8.85546875" style="1" bestFit="1" customWidth="1"/>
    <col min="1542" max="1542" width="3.42578125" style="1" bestFit="1" customWidth="1"/>
    <col min="1543" max="1543" width="7.7109375" style="1" bestFit="1" customWidth="1"/>
    <col min="1544" max="1544" width="9.7109375" style="1" bestFit="1" customWidth="1"/>
    <col min="1545" max="1545" width="8.85546875" style="1" bestFit="1" customWidth="1"/>
    <col min="1546" max="1546" width="3.42578125" style="1" bestFit="1" customWidth="1"/>
    <col min="1547" max="1547" width="11" style="1" bestFit="1" customWidth="1"/>
    <col min="1548" max="1549" width="15" style="1" bestFit="1" customWidth="1"/>
    <col min="1550" max="1550" width="3.28515625" style="1" bestFit="1" customWidth="1"/>
    <col min="1551" max="1552" width="15" style="1" bestFit="1" customWidth="1"/>
    <col min="1553" max="1553" width="14" style="1" bestFit="1" customWidth="1"/>
    <col min="1554" max="1554" width="3.28515625" style="1" bestFit="1" customWidth="1"/>
    <col min="1555" max="1557" width="15" style="1" bestFit="1" customWidth="1"/>
    <col min="1558" max="1558" width="3.28515625" style="1" bestFit="1" customWidth="1"/>
    <col min="1559" max="1559" width="15" style="1" bestFit="1" customWidth="1"/>
    <col min="1560" max="1560" width="9.7109375" style="1" bestFit="1" customWidth="1"/>
    <col min="1561" max="1561" width="8.85546875" style="1" bestFit="1" customWidth="1"/>
    <col min="1562" max="1562" width="7.7109375" style="1" bestFit="1" customWidth="1"/>
    <col min="1563" max="1563" width="9.7109375" style="1" bestFit="1" customWidth="1"/>
    <col min="1564" max="1564" width="8.85546875" style="1" bestFit="1" customWidth="1"/>
    <col min="1565" max="1565" width="7.7109375" style="1" bestFit="1" customWidth="1"/>
    <col min="1566" max="1566" width="9.7109375" style="1" bestFit="1" customWidth="1"/>
    <col min="1567" max="1567" width="8.85546875" style="1" bestFit="1" customWidth="1"/>
    <col min="1568" max="1568" width="11" style="1" customWidth="1"/>
    <col min="1569" max="1790" width="11.42578125" style="1"/>
    <col min="1791" max="1791" width="7.28515625" style="1" bestFit="1" customWidth="1"/>
    <col min="1792" max="1792" width="9.7109375" style="1" bestFit="1" customWidth="1"/>
    <col min="1793" max="1793" width="8.85546875" style="1" bestFit="1" customWidth="1"/>
    <col min="1794" max="1794" width="3.42578125" style="1" bestFit="1" customWidth="1"/>
    <col min="1795" max="1795" width="9.28515625" style="1" bestFit="1" customWidth="1"/>
    <col min="1796" max="1796" width="9.7109375" style="1" bestFit="1" customWidth="1"/>
    <col min="1797" max="1797" width="8.85546875" style="1" bestFit="1" customWidth="1"/>
    <col min="1798" max="1798" width="3.42578125" style="1" bestFit="1" customWidth="1"/>
    <col min="1799" max="1799" width="7.7109375" style="1" bestFit="1" customWidth="1"/>
    <col min="1800" max="1800" width="9.7109375" style="1" bestFit="1" customWidth="1"/>
    <col min="1801" max="1801" width="8.85546875" style="1" bestFit="1" customWidth="1"/>
    <col min="1802" max="1802" width="3.42578125" style="1" bestFit="1" customWidth="1"/>
    <col min="1803" max="1803" width="11" style="1" bestFit="1" customWidth="1"/>
    <col min="1804" max="1805" width="15" style="1" bestFit="1" customWidth="1"/>
    <col min="1806" max="1806" width="3.28515625" style="1" bestFit="1" customWidth="1"/>
    <col min="1807" max="1808" width="15" style="1" bestFit="1" customWidth="1"/>
    <col min="1809" max="1809" width="14" style="1" bestFit="1" customWidth="1"/>
    <col min="1810" max="1810" width="3.28515625" style="1" bestFit="1" customWidth="1"/>
    <col min="1811" max="1813" width="15" style="1" bestFit="1" customWidth="1"/>
    <col min="1814" max="1814" width="3.28515625" style="1" bestFit="1" customWidth="1"/>
    <col min="1815" max="1815" width="15" style="1" bestFit="1" customWidth="1"/>
    <col min="1816" max="1816" width="9.7109375" style="1" bestFit="1" customWidth="1"/>
    <col min="1817" max="1817" width="8.85546875" style="1" bestFit="1" customWidth="1"/>
    <col min="1818" max="1818" width="7.7109375" style="1" bestFit="1" customWidth="1"/>
    <col min="1819" max="1819" width="9.7109375" style="1" bestFit="1" customWidth="1"/>
    <col min="1820" max="1820" width="8.85546875" style="1" bestFit="1" customWidth="1"/>
    <col min="1821" max="1821" width="7.7109375" style="1" bestFit="1" customWidth="1"/>
    <col min="1822" max="1822" width="9.7109375" style="1" bestFit="1" customWidth="1"/>
    <col min="1823" max="1823" width="8.85546875" style="1" bestFit="1" customWidth="1"/>
    <col min="1824" max="1824" width="11" style="1" customWidth="1"/>
    <col min="1825" max="2046" width="11.42578125" style="1"/>
    <col min="2047" max="2047" width="7.28515625" style="1" bestFit="1" customWidth="1"/>
    <col min="2048" max="2048" width="9.7109375" style="1" bestFit="1" customWidth="1"/>
    <col min="2049" max="2049" width="8.85546875" style="1" bestFit="1" customWidth="1"/>
    <col min="2050" max="2050" width="3.42578125" style="1" bestFit="1" customWidth="1"/>
    <col min="2051" max="2051" width="9.28515625" style="1" bestFit="1" customWidth="1"/>
    <col min="2052" max="2052" width="9.7109375" style="1" bestFit="1" customWidth="1"/>
    <col min="2053" max="2053" width="8.85546875" style="1" bestFit="1" customWidth="1"/>
    <col min="2054" max="2054" width="3.42578125" style="1" bestFit="1" customWidth="1"/>
    <col min="2055" max="2055" width="7.7109375" style="1" bestFit="1" customWidth="1"/>
    <col min="2056" max="2056" width="9.7109375" style="1" bestFit="1" customWidth="1"/>
    <col min="2057" max="2057" width="8.85546875" style="1" bestFit="1" customWidth="1"/>
    <col min="2058" max="2058" width="3.42578125" style="1" bestFit="1" customWidth="1"/>
    <col min="2059" max="2059" width="11" style="1" bestFit="1" customWidth="1"/>
    <col min="2060" max="2061" width="15" style="1" bestFit="1" customWidth="1"/>
    <col min="2062" max="2062" width="3.28515625" style="1" bestFit="1" customWidth="1"/>
    <col min="2063" max="2064" width="15" style="1" bestFit="1" customWidth="1"/>
    <col min="2065" max="2065" width="14" style="1" bestFit="1" customWidth="1"/>
    <col min="2066" max="2066" width="3.28515625" style="1" bestFit="1" customWidth="1"/>
    <col min="2067" max="2069" width="15" style="1" bestFit="1" customWidth="1"/>
    <col min="2070" max="2070" width="3.28515625" style="1" bestFit="1" customWidth="1"/>
    <col min="2071" max="2071" width="15" style="1" bestFit="1" customWidth="1"/>
    <col min="2072" max="2072" width="9.7109375" style="1" bestFit="1" customWidth="1"/>
    <col min="2073" max="2073" width="8.85546875" style="1" bestFit="1" customWidth="1"/>
    <col min="2074" max="2074" width="7.7109375" style="1" bestFit="1" customWidth="1"/>
    <col min="2075" max="2075" width="9.7109375" style="1" bestFit="1" customWidth="1"/>
    <col min="2076" max="2076" width="8.85546875" style="1" bestFit="1" customWidth="1"/>
    <col min="2077" max="2077" width="7.7109375" style="1" bestFit="1" customWidth="1"/>
    <col min="2078" max="2078" width="9.7109375" style="1" bestFit="1" customWidth="1"/>
    <col min="2079" max="2079" width="8.85546875" style="1" bestFit="1" customWidth="1"/>
    <col min="2080" max="2080" width="11" style="1" customWidth="1"/>
    <col min="2081" max="2302" width="11.42578125" style="1"/>
    <col min="2303" max="2303" width="7.28515625" style="1" bestFit="1" customWidth="1"/>
    <col min="2304" max="2304" width="9.7109375" style="1" bestFit="1" customWidth="1"/>
    <col min="2305" max="2305" width="8.85546875" style="1" bestFit="1" customWidth="1"/>
    <col min="2306" max="2306" width="3.42578125" style="1" bestFit="1" customWidth="1"/>
    <col min="2307" max="2307" width="9.28515625" style="1" bestFit="1" customWidth="1"/>
    <col min="2308" max="2308" width="9.7109375" style="1" bestFit="1" customWidth="1"/>
    <col min="2309" max="2309" width="8.85546875" style="1" bestFit="1" customWidth="1"/>
    <col min="2310" max="2310" width="3.42578125" style="1" bestFit="1" customWidth="1"/>
    <col min="2311" max="2311" width="7.7109375" style="1" bestFit="1" customWidth="1"/>
    <col min="2312" max="2312" width="9.7109375" style="1" bestFit="1" customWidth="1"/>
    <col min="2313" max="2313" width="8.85546875" style="1" bestFit="1" customWidth="1"/>
    <col min="2314" max="2314" width="3.42578125" style="1" bestFit="1" customWidth="1"/>
    <col min="2315" max="2315" width="11" style="1" bestFit="1" customWidth="1"/>
    <col min="2316" max="2317" width="15" style="1" bestFit="1" customWidth="1"/>
    <col min="2318" max="2318" width="3.28515625" style="1" bestFit="1" customWidth="1"/>
    <col min="2319" max="2320" width="15" style="1" bestFit="1" customWidth="1"/>
    <col min="2321" max="2321" width="14" style="1" bestFit="1" customWidth="1"/>
    <col min="2322" max="2322" width="3.28515625" style="1" bestFit="1" customWidth="1"/>
    <col min="2323" max="2325" width="15" style="1" bestFit="1" customWidth="1"/>
    <col min="2326" max="2326" width="3.28515625" style="1" bestFit="1" customWidth="1"/>
    <col min="2327" max="2327" width="15" style="1" bestFit="1" customWidth="1"/>
    <col min="2328" max="2328" width="9.7109375" style="1" bestFit="1" customWidth="1"/>
    <col min="2329" max="2329" width="8.85546875" style="1" bestFit="1" customWidth="1"/>
    <col min="2330" max="2330" width="7.7109375" style="1" bestFit="1" customWidth="1"/>
    <col min="2331" max="2331" width="9.7109375" style="1" bestFit="1" customWidth="1"/>
    <col min="2332" max="2332" width="8.85546875" style="1" bestFit="1" customWidth="1"/>
    <col min="2333" max="2333" width="7.7109375" style="1" bestFit="1" customWidth="1"/>
    <col min="2334" max="2334" width="9.7109375" style="1" bestFit="1" customWidth="1"/>
    <col min="2335" max="2335" width="8.85546875" style="1" bestFit="1" customWidth="1"/>
    <col min="2336" max="2336" width="11" style="1" customWidth="1"/>
    <col min="2337" max="2558" width="11.42578125" style="1"/>
    <col min="2559" max="2559" width="7.28515625" style="1" bestFit="1" customWidth="1"/>
    <col min="2560" max="2560" width="9.7109375" style="1" bestFit="1" customWidth="1"/>
    <col min="2561" max="2561" width="8.85546875" style="1" bestFit="1" customWidth="1"/>
    <col min="2562" max="2562" width="3.42578125" style="1" bestFit="1" customWidth="1"/>
    <col min="2563" max="2563" width="9.28515625" style="1" bestFit="1" customWidth="1"/>
    <col min="2564" max="2564" width="9.7109375" style="1" bestFit="1" customWidth="1"/>
    <col min="2565" max="2565" width="8.85546875" style="1" bestFit="1" customWidth="1"/>
    <col min="2566" max="2566" width="3.42578125" style="1" bestFit="1" customWidth="1"/>
    <col min="2567" max="2567" width="7.7109375" style="1" bestFit="1" customWidth="1"/>
    <col min="2568" max="2568" width="9.7109375" style="1" bestFit="1" customWidth="1"/>
    <col min="2569" max="2569" width="8.85546875" style="1" bestFit="1" customWidth="1"/>
    <col min="2570" max="2570" width="3.42578125" style="1" bestFit="1" customWidth="1"/>
    <col min="2571" max="2571" width="11" style="1" bestFit="1" customWidth="1"/>
    <col min="2572" max="2573" width="15" style="1" bestFit="1" customWidth="1"/>
    <col min="2574" max="2574" width="3.28515625" style="1" bestFit="1" customWidth="1"/>
    <col min="2575" max="2576" width="15" style="1" bestFit="1" customWidth="1"/>
    <col min="2577" max="2577" width="14" style="1" bestFit="1" customWidth="1"/>
    <col min="2578" max="2578" width="3.28515625" style="1" bestFit="1" customWidth="1"/>
    <col min="2579" max="2581" width="15" style="1" bestFit="1" customWidth="1"/>
    <col min="2582" max="2582" width="3.28515625" style="1" bestFit="1" customWidth="1"/>
    <col min="2583" max="2583" width="15" style="1" bestFit="1" customWidth="1"/>
    <col min="2584" max="2584" width="9.7109375" style="1" bestFit="1" customWidth="1"/>
    <col min="2585" max="2585" width="8.85546875" style="1" bestFit="1" customWidth="1"/>
    <col min="2586" max="2586" width="7.7109375" style="1" bestFit="1" customWidth="1"/>
    <col min="2587" max="2587" width="9.7109375" style="1" bestFit="1" customWidth="1"/>
    <col min="2588" max="2588" width="8.85546875" style="1" bestFit="1" customWidth="1"/>
    <col min="2589" max="2589" width="7.7109375" style="1" bestFit="1" customWidth="1"/>
    <col min="2590" max="2590" width="9.7109375" style="1" bestFit="1" customWidth="1"/>
    <col min="2591" max="2591" width="8.85546875" style="1" bestFit="1" customWidth="1"/>
    <col min="2592" max="2592" width="11" style="1" customWidth="1"/>
    <col min="2593" max="2814" width="11.42578125" style="1"/>
    <col min="2815" max="2815" width="7.28515625" style="1" bestFit="1" customWidth="1"/>
    <col min="2816" max="2816" width="9.7109375" style="1" bestFit="1" customWidth="1"/>
    <col min="2817" max="2817" width="8.85546875" style="1" bestFit="1" customWidth="1"/>
    <col min="2818" max="2818" width="3.42578125" style="1" bestFit="1" customWidth="1"/>
    <col min="2819" max="2819" width="9.28515625" style="1" bestFit="1" customWidth="1"/>
    <col min="2820" max="2820" width="9.7109375" style="1" bestFit="1" customWidth="1"/>
    <col min="2821" max="2821" width="8.85546875" style="1" bestFit="1" customWidth="1"/>
    <col min="2822" max="2822" width="3.42578125" style="1" bestFit="1" customWidth="1"/>
    <col min="2823" max="2823" width="7.7109375" style="1" bestFit="1" customWidth="1"/>
    <col min="2824" max="2824" width="9.7109375" style="1" bestFit="1" customWidth="1"/>
    <col min="2825" max="2825" width="8.85546875" style="1" bestFit="1" customWidth="1"/>
    <col min="2826" max="2826" width="3.42578125" style="1" bestFit="1" customWidth="1"/>
    <col min="2827" max="2827" width="11" style="1" bestFit="1" customWidth="1"/>
    <col min="2828" max="2829" width="15" style="1" bestFit="1" customWidth="1"/>
    <col min="2830" max="2830" width="3.28515625" style="1" bestFit="1" customWidth="1"/>
    <col min="2831" max="2832" width="15" style="1" bestFit="1" customWidth="1"/>
    <col min="2833" max="2833" width="14" style="1" bestFit="1" customWidth="1"/>
    <col min="2834" max="2834" width="3.28515625" style="1" bestFit="1" customWidth="1"/>
    <col min="2835" max="2837" width="15" style="1" bestFit="1" customWidth="1"/>
    <col min="2838" max="2838" width="3.28515625" style="1" bestFit="1" customWidth="1"/>
    <col min="2839" max="2839" width="15" style="1" bestFit="1" customWidth="1"/>
    <col min="2840" max="2840" width="9.7109375" style="1" bestFit="1" customWidth="1"/>
    <col min="2841" max="2841" width="8.85546875" style="1" bestFit="1" customWidth="1"/>
    <col min="2842" max="2842" width="7.7109375" style="1" bestFit="1" customWidth="1"/>
    <col min="2843" max="2843" width="9.7109375" style="1" bestFit="1" customWidth="1"/>
    <col min="2844" max="2844" width="8.85546875" style="1" bestFit="1" customWidth="1"/>
    <col min="2845" max="2845" width="7.7109375" style="1" bestFit="1" customWidth="1"/>
    <col min="2846" max="2846" width="9.7109375" style="1" bestFit="1" customWidth="1"/>
    <col min="2847" max="2847" width="8.85546875" style="1" bestFit="1" customWidth="1"/>
    <col min="2848" max="2848" width="11" style="1" customWidth="1"/>
    <col min="2849" max="3070" width="11.42578125" style="1"/>
    <col min="3071" max="3071" width="7.28515625" style="1" bestFit="1" customWidth="1"/>
    <col min="3072" max="3072" width="9.7109375" style="1" bestFit="1" customWidth="1"/>
    <col min="3073" max="3073" width="8.85546875" style="1" bestFit="1" customWidth="1"/>
    <col min="3074" max="3074" width="3.42578125" style="1" bestFit="1" customWidth="1"/>
    <col min="3075" max="3075" width="9.28515625" style="1" bestFit="1" customWidth="1"/>
    <col min="3076" max="3076" width="9.7109375" style="1" bestFit="1" customWidth="1"/>
    <col min="3077" max="3077" width="8.85546875" style="1" bestFit="1" customWidth="1"/>
    <col min="3078" max="3078" width="3.42578125" style="1" bestFit="1" customWidth="1"/>
    <col min="3079" max="3079" width="7.7109375" style="1" bestFit="1" customWidth="1"/>
    <col min="3080" max="3080" width="9.7109375" style="1" bestFit="1" customWidth="1"/>
    <col min="3081" max="3081" width="8.85546875" style="1" bestFit="1" customWidth="1"/>
    <col min="3082" max="3082" width="3.42578125" style="1" bestFit="1" customWidth="1"/>
    <col min="3083" max="3083" width="11" style="1" bestFit="1" customWidth="1"/>
    <col min="3084" max="3085" width="15" style="1" bestFit="1" customWidth="1"/>
    <col min="3086" max="3086" width="3.28515625" style="1" bestFit="1" customWidth="1"/>
    <col min="3087" max="3088" width="15" style="1" bestFit="1" customWidth="1"/>
    <col min="3089" max="3089" width="14" style="1" bestFit="1" customWidth="1"/>
    <col min="3090" max="3090" width="3.28515625" style="1" bestFit="1" customWidth="1"/>
    <col min="3091" max="3093" width="15" style="1" bestFit="1" customWidth="1"/>
    <col min="3094" max="3094" width="3.28515625" style="1" bestFit="1" customWidth="1"/>
    <col min="3095" max="3095" width="15" style="1" bestFit="1" customWidth="1"/>
    <col min="3096" max="3096" width="9.7109375" style="1" bestFit="1" customWidth="1"/>
    <col min="3097" max="3097" width="8.85546875" style="1" bestFit="1" customWidth="1"/>
    <col min="3098" max="3098" width="7.7109375" style="1" bestFit="1" customWidth="1"/>
    <col min="3099" max="3099" width="9.7109375" style="1" bestFit="1" customWidth="1"/>
    <col min="3100" max="3100" width="8.85546875" style="1" bestFit="1" customWidth="1"/>
    <col min="3101" max="3101" width="7.7109375" style="1" bestFit="1" customWidth="1"/>
    <col min="3102" max="3102" width="9.7109375" style="1" bestFit="1" customWidth="1"/>
    <col min="3103" max="3103" width="8.85546875" style="1" bestFit="1" customWidth="1"/>
    <col min="3104" max="3104" width="11" style="1" customWidth="1"/>
    <col min="3105" max="3326" width="11.42578125" style="1"/>
    <col min="3327" max="3327" width="7.28515625" style="1" bestFit="1" customWidth="1"/>
    <col min="3328" max="3328" width="9.7109375" style="1" bestFit="1" customWidth="1"/>
    <col min="3329" max="3329" width="8.85546875" style="1" bestFit="1" customWidth="1"/>
    <col min="3330" max="3330" width="3.42578125" style="1" bestFit="1" customWidth="1"/>
    <col min="3331" max="3331" width="9.28515625" style="1" bestFit="1" customWidth="1"/>
    <col min="3332" max="3332" width="9.7109375" style="1" bestFit="1" customWidth="1"/>
    <col min="3333" max="3333" width="8.85546875" style="1" bestFit="1" customWidth="1"/>
    <col min="3334" max="3334" width="3.42578125" style="1" bestFit="1" customWidth="1"/>
    <col min="3335" max="3335" width="7.7109375" style="1" bestFit="1" customWidth="1"/>
    <col min="3336" max="3336" width="9.7109375" style="1" bestFit="1" customWidth="1"/>
    <col min="3337" max="3337" width="8.85546875" style="1" bestFit="1" customWidth="1"/>
    <col min="3338" max="3338" width="3.42578125" style="1" bestFit="1" customWidth="1"/>
    <col min="3339" max="3339" width="11" style="1" bestFit="1" customWidth="1"/>
    <col min="3340" max="3341" width="15" style="1" bestFit="1" customWidth="1"/>
    <col min="3342" max="3342" width="3.28515625" style="1" bestFit="1" customWidth="1"/>
    <col min="3343" max="3344" width="15" style="1" bestFit="1" customWidth="1"/>
    <col min="3345" max="3345" width="14" style="1" bestFit="1" customWidth="1"/>
    <col min="3346" max="3346" width="3.28515625" style="1" bestFit="1" customWidth="1"/>
    <col min="3347" max="3349" width="15" style="1" bestFit="1" customWidth="1"/>
    <col min="3350" max="3350" width="3.28515625" style="1" bestFit="1" customWidth="1"/>
    <col min="3351" max="3351" width="15" style="1" bestFit="1" customWidth="1"/>
    <col min="3352" max="3352" width="9.7109375" style="1" bestFit="1" customWidth="1"/>
    <col min="3353" max="3353" width="8.85546875" style="1" bestFit="1" customWidth="1"/>
    <col min="3354" max="3354" width="7.7109375" style="1" bestFit="1" customWidth="1"/>
    <col min="3355" max="3355" width="9.7109375" style="1" bestFit="1" customWidth="1"/>
    <col min="3356" max="3356" width="8.85546875" style="1" bestFit="1" customWidth="1"/>
    <col min="3357" max="3357" width="7.7109375" style="1" bestFit="1" customWidth="1"/>
    <col min="3358" max="3358" width="9.7109375" style="1" bestFit="1" customWidth="1"/>
    <col min="3359" max="3359" width="8.85546875" style="1" bestFit="1" customWidth="1"/>
    <col min="3360" max="3360" width="11" style="1" customWidth="1"/>
    <col min="3361" max="3582" width="11.42578125" style="1"/>
    <col min="3583" max="3583" width="7.28515625" style="1" bestFit="1" customWidth="1"/>
    <col min="3584" max="3584" width="9.7109375" style="1" bestFit="1" customWidth="1"/>
    <col min="3585" max="3585" width="8.85546875" style="1" bestFit="1" customWidth="1"/>
    <col min="3586" max="3586" width="3.42578125" style="1" bestFit="1" customWidth="1"/>
    <col min="3587" max="3587" width="9.28515625" style="1" bestFit="1" customWidth="1"/>
    <col min="3588" max="3588" width="9.7109375" style="1" bestFit="1" customWidth="1"/>
    <col min="3589" max="3589" width="8.85546875" style="1" bestFit="1" customWidth="1"/>
    <col min="3590" max="3590" width="3.42578125" style="1" bestFit="1" customWidth="1"/>
    <col min="3591" max="3591" width="7.7109375" style="1" bestFit="1" customWidth="1"/>
    <col min="3592" max="3592" width="9.7109375" style="1" bestFit="1" customWidth="1"/>
    <col min="3593" max="3593" width="8.85546875" style="1" bestFit="1" customWidth="1"/>
    <col min="3594" max="3594" width="3.42578125" style="1" bestFit="1" customWidth="1"/>
    <col min="3595" max="3595" width="11" style="1" bestFit="1" customWidth="1"/>
    <col min="3596" max="3597" width="15" style="1" bestFit="1" customWidth="1"/>
    <col min="3598" max="3598" width="3.28515625" style="1" bestFit="1" customWidth="1"/>
    <col min="3599" max="3600" width="15" style="1" bestFit="1" customWidth="1"/>
    <col min="3601" max="3601" width="14" style="1" bestFit="1" customWidth="1"/>
    <col min="3602" max="3602" width="3.28515625" style="1" bestFit="1" customWidth="1"/>
    <col min="3603" max="3605" width="15" style="1" bestFit="1" customWidth="1"/>
    <col min="3606" max="3606" width="3.28515625" style="1" bestFit="1" customWidth="1"/>
    <col min="3607" max="3607" width="15" style="1" bestFit="1" customWidth="1"/>
    <col min="3608" max="3608" width="9.7109375" style="1" bestFit="1" customWidth="1"/>
    <col min="3609" max="3609" width="8.85546875" style="1" bestFit="1" customWidth="1"/>
    <col min="3610" max="3610" width="7.7109375" style="1" bestFit="1" customWidth="1"/>
    <col min="3611" max="3611" width="9.7109375" style="1" bestFit="1" customWidth="1"/>
    <col min="3612" max="3612" width="8.85546875" style="1" bestFit="1" customWidth="1"/>
    <col min="3613" max="3613" width="7.7109375" style="1" bestFit="1" customWidth="1"/>
    <col min="3614" max="3614" width="9.7109375" style="1" bestFit="1" customWidth="1"/>
    <col min="3615" max="3615" width="8.85546875" style="1" bestFit="1" customWidth="1"/>
    <col min="3616" max="3616" width="11" style="1" customWidth="1"/>
    <col min="3617" max="3838" width="11.42578125" style="1"/>
    <col min="3839" max="3839" width="7.28515625" style="1" bestFit="1" customWidth="1"/>
    <col min="3840" max="3840" width="9.7109375" style="1" bestFit="1" customWidth="1"/>
    <col min="3841" max="3841" width="8.85546875" style="1" bestFit="1" customWidth="1"/>
    <col min="3842" max="3842" width="3.42578125" style="1" bestFit="1" customWidth="1"/>
    <col min="3843" max="3843" width="9.28515625" style="1" bestFit="1" customWidth="1"/>
    <col min="3844" max="3844" width="9.7109375" style="1" bestFit="1" customWidth="1"/>
    <col min="3845" max="3845" width="8.85546875" style="1" bestFit="1" customWidth="1"/>
    <col min="3846" max="3846" width="3.42578125" style="1" bestFit="1" customWidth="1"/>
    <col min="3847" max="3847" width="7.7109375" style="1" bestFit="1" customWidth="1"/>
    <col min="3848" max="3848" width="9.7109375" style="1" bestFit="1" customWidth="1"/>
    <col min="3849" max="3849" width="8.85546875" style="1" bestFit="1" customWidth="1"/>
    <col min="3850" max="3850" width="3.42578125" style="1" bestFit="1" customWidth="1"/>
    <col min="3851" max="3851" width="11" style="1" bestFit="1" customWidth="1"/>
    <col min="3852" max="3853" width="15" style="1" bestFit="1" customWidth="1"/>
    <col min="3854" max="3854" width="3.28515625" style="1" bestFit="1" customWidth="1"/>
    <col min="3855" max="3856" width="15" style="1" bestFit="1" customWidth="1"/>
    <col min="3857" max="3857" width="14" style="1" bestFit="1" customWidth="1"/>
    <col min="3858" max="3858" width="3.28515625" style="1" bestFit="1" customWidth="1"/>
    <col min="3859" max="3861" width="15" style="1" bestFit="1" customWidth="1"/>
    <col min="3862" max="3862" width="3.28515625" style="1" bestFit="1" customWidth="1"/>
    <col min="3863" max="3863" width="15" style="1" bestFit="1" customWidth="1"/>
    <col min="3864" max="3864" width="9.7109375" style="1" bestFit="1" customWidth="1"/>
    <col min="3865" max="3865" width="8.85546875" style="1" bestFit="1" customWidth="1"/>
    <col min="3866" max="3866" width="7.7109375" style="1" bestFit="1" customWidth="1"/>
    <col min="3867" max="3867" width="9.7109375" style="1" bestFit="1" customWidth="1"/>
    <col min="3868" max="3868" width="8.85546875" style="1" bestFit="1" customWidth="1"/>
    <col min="3869" max="3869" width="7.7109375" style="1" bestFit="1" customWidth="1"/>
    <col min="3870" max="3870" width="9.7109375" style="1" bestFit="1" customWidth="1"/>
    <col min="3871" max="3871" width="8.85546875" style="1" bestFit="1" customWidth="1"/>
    <col min="3872" max="3872" width="11" style="1" customWidth="1"/>
    <col min="3873" max="4094" width="11.42578125" style="1"/>
    <col min="4095" max="4095" width="7.28515625" style="1" bestFit="1" customWidth="1"/>
    <col min="4096" max="4096" width="9.7109375" style="1" bestFit="1" customWidth="1"/>
    <col min="4097" max="4097" width="8.85546875" style="1" bestFit="1" customWidth="1"/>
    <col min="4098" max="4098" width="3.42578125" style="1" bestFit="1" customWidth="1"/>
    <col min="4099" max="4099" width="9.28515625" style="1" bestFit="1" customWidth="1"/>
    <col min="4100" max="4100" width="9.7109375" style="1" bestFit="1" customWidth="1"/>
    <col min="4101" max="4101" width="8.85546875" style="1" bestFit="1" customWidth="1"/>
    <col min="4102" max="4102" width="3.42578125" style="1" bestFit="1" customWidth="1"/>
    <col min="4103" max="4103" width="7.7109375" style="1" bestFit="1" customWidth="1"/>
    <col min="4104" max="4104" width="9.7109375" style="1" bestFit="1" customWidth="1"/>
    <col min="4105" max="4105" width="8.85546875" style="1" bestFit="1" customWidth="1"/>
    <col min="4106" max="4106" width="3.42578125" style="1" bestFit="1" customWidth="1"/>
    <col min="4107" max="4107" width="11" style="1" bestFit="1" customWidth="1"/>
    <col min="4108" max="4109" width="15" style="1" bestFit="1" customWidth="1"/>
    <col min="4110" max="4110" width="3.28515625" style="1" bestFit="1" customWidth="1"/>
    <col min="4111" max="4112" width="15" style="1" bestFit="1" customWidth="1"/>
    <col min="4113" max="4113" width="14" style="1" bestFit="1" customWidth="1"/>
    <col min="4114" max="4114" width="3.28515625" style="1" bestFit="1" customWidth="1"/>
    <col min="4115" max="4117" width="15" style="1" bestFit="1" customWidth="1"/>
    <col min="4118" max="4118" width="3.28515625" style="1" bestFit="1" customWidth="1"/>
    <col min="4119" max="4119" width="15" style="1" bestFit="1" customWidth="1"/>
    <col min="4120" max="4120" width="9.7109375" style="1" bestFit="1" customWidth="1"/>
    <col min="4121" max="4121" width="8.85546875" style="1" bestFit="1" customWidth="1"/>
    <col min="4122" max="4122" width="7.7109375" style="1" bestFit="1" customWidth="1"/>
    <col min="4123" max="4123" width="9.7109375" style="1" bestFit="1" customWidth="1"/>
    <col min="4124" max="4124" width="8.85546875" style="1" bestFit="1" customWidth="1"/>
    <col min="4125" max="4125" width="7.7109375" style="1" bestFit="1" customWidth="1"/>
    <col min="4126" max="4126" width="9.7109375" style="1" bestFit="1" customWidth="1"/>
    <col min="4127" max="4127" width="8.85546875" style="1" bestFit="1" customWidth="1"/>
    <col min="4128" max="4128" width="11" style="1" customWidth="1"/>
    <col min="4129" max="4350" width="11.42578125" style="1"/>
    <col min="4351" max="4351" width="7.28515625" style="1" bestFit="1" customWidth="1"/>
    <col min="4352" max="4352" width="9.7109375" style="1" bestFit="1" customWidth="1"/>
    <col min="4353" max="4353" width="8.85546875" style="1" bestFit="1" customWidth="1"/>
    <col min="4354" max="4354" width="3.42578125" style="1" bestFit="1" customWidth="1"/>
    <col min="4355" max="4355" width="9.28515625" style="1" bestFit="1" customWidth="1"/>
    <col min="4356" max="4356" width="9.7109375" style="1" bestFit="1" customWidth="1"/>
    <col min="4357" max="4357" width="8.85546875" style="1" bestFit="1" customWidth="1"/>
    <col min="4358" max="4358" width="3.42578125" style="1" bestFit="1" customWidth="1"/>
    <col min="4359" max="4359" width="7.7109375" style="1" bestFit="1" customWidth="1"/>
    <col min="4360" max="4360" width="9.7109375" style="1" bestFit="1" customWidth="1"/>
    <col min="4361" max="4361" width="8.85546875" style="1" bestFit="1" customWidth="1"/>
    <col min="4362" max="4362" width="3.42578125" style="1" bestFit="1" customWidth="1"/>
    <col min="4363" max="4363" width="11" style="1" bestFit="1" customWidth="1"/>
    <col min="4364" max="4365" width="15" style="1" bestFit="1" customWidth="1"/>
    <col min="4366" max="4366" width="3.28515625" style="1" bestFit="1" customWidth="1"/>
    <col min="4367" max="4368" width="15" style="1" bestFit="1" customWidth="1"/>
    <col min="4369" max="4369" width="14" style="1" bestFit="1" customWidth="1"/>
    <col min="4370" max="4370" width="3.28515625" style="1" bestFit="1" customWidth="1"/>
    <col min="4371" max="4373" width="15" style="1" bestFit="1" customWidth="1"/>
    <col min="4374" max="4374" width="3.28515625" style="1" bestFit="1" customWidth="1"/>
    <col min="4375" max="4375" width="15" style="1" bestFit="1" customWidth="1"/>
    <col min="4376" max="4376" width="9.7109375" style="1" bestFit="1" customWidth="1"/>
    <col min="4377" max="4377" width="8.85546875" style="1" bestFit="1" customWidth="1"/>
    <col min="4378" max="4378" width="7.7109375" style="1" bestFit="1" customWidth="1"/>
    <col min="4379" max="4379" width="9.7109375" style="1" bestFit="1" customWidth="1"/>
    <col min="4380" max="4380" width="8.85546875" style="1" bestFit="1" customWidth="1"/>
    <col min="4381" max="4381" width="7.7109375" style="1" bestFit="1" customWidth="1"/>
    <col min="4382" max="4382" width="9.7109375" style="1" bestFit="1" customWidth="1"/>
    <col min="4383" max="4383" width="8.85546875" style="1" bestFit="1" customWidth="1"/>
    <col min="4384" max="4384" width="11" style="1" customWidth="1"/>
    <col min="4385" max="4606" width="11.42578125" style="1"/>
    <col min="4607" max="4607" width="7.28515625" style="1" bestFit="1" customWidth="1"/>
    <col min="4608" max="4608" width="9.7109375" style="1" bestFit="1" customWidth="1"/>
    <col min="4609" max="4609" width="8.85546875" style="1" bestFit="1" customWidth="1"/>
    <col min="4610" max="4610" width="3.42578125" style="1" bestFit="1" customWidth="1"/>
    <col min="4611" max="4611" width="9.28515625" style="1" bestFit="1" customWidth="1"/>
    <col min="4612" max="4612" width="9.7109375" style="1" bestFit="1" customWidth="1"/>
    <col min="4613" max="4613" width="8.85546875" style="1" bestFit="1" customWidth="1"/>
    <col min="4614" max="4614" width="3.42578125" style="1" bestFit="1" customWidth="1"/>
    <col min="4615" max="4615" width="7.7109375" style="1" bestFit="1" customWidth="1"/>
    <col min="4616" max="4616" width="9.7109375" style="1" bestFit="1" customWidth="1"/>
    <col min="4617" max="4617" width="8.85546875" style="1" bestFit="1" customWidth="1"/>
    <col min="4618" max="4618" width="3.42578125" style="1" bestFit="1" customWidth="1"/>
    <col min="4619" max="4619" width="11" style="1" bestFit="1" customWidth="1"/>
    <col min="4620" max="4621" width="15" style="1" bestFit="1" customWidth="1"/>
    <col min="4622" max="4622" width="3.28515625" style="1" bestFit="1" customWidth="1"/>
    <col min="4623" max="4624" width="15" style="1" bestFit="1" customWidth="1"/>
    <col min="4625" max="4625" width="14" style="1" bestFit="1" customWidth="1"/>
    <col min="4626" max="4626" width="3.28515625" style="1" bestFit="1" customWidth="1"/>
    <col min="4627" max="4629" width="15" style="1" bestFit="1" customWidth="1"/>
    <col min="4630" max="4630" width="3.28515625" style="1" bestFit="1" customWidth="1"/>
    <col min="4631" max="4631" width="15" style="1" bestFit="1" customWidth="1"/>
    <col min="4632" max="4632" width="9.7109375" style="1" bestFit="1" customWidth="1"/>
    <col min="4633" max="4633" width="8.85546875" style="1" bestFit="1" customWidth="1"/>
    <col min="4634" max="4634" width="7.7109375" style="1" bestFit="1" customWidth="1"/>
    <col min="4635" max="4635" width="9.7109375" style="1" bestFit="1" customWidth="1"/>
    <col min="4636" max="4636" width="8.85546875" style="1" bestFit="1" customWidth="1"/>
    <col min="4637" max="4637" width="7.7109375" style="1" bestFit="1" customWidth="1"/>
    <col min="4638" max="4638" width="9.7109375" style="1" bestFit="1" customWidth="1"/>
    <col min="4639" max="4639" width="8.85546875" style="1" bestFit="1" customWidth="1"/>
    <col min="4640" max="4640" width="11" style="1" customWidth="1"/>
    <col min="4641" max="4862" width="11.42578125" style="1"/>
    <col min="4863" max="4863" width="7.28515625" style="1" bestFit="1" customWidth="1"/>
    <col min="4864" max="4864" width="9.7109375" style="1" bestFit="1" customWidth="1"/>
    <col min="4865" max="4865" width="8.85546875" style="1" bestFit="1" customWidth="1"/>
    <col min="4866" max="4866" width="3.42578125" style="1" bestFit="1" customWidth="1"/>
    <col min="4867" max="4867" width="9.28515625" style="1" bestFit="1" customWidth="1"/>
    <col min="4868" max="4868" width="9.7109375" style="1" bestFit="1" customWidth="1"/>
    <col min="4869" max="4869" width="8.85546875" style="1" bestFit="1" customWidth="1"/>
    <col min="4870" max="4870" width="3.42578125" style="1" bestFit="1" customWidth="1"/>
    <col min="4871" max="4871" width="7.7109375" style="1" bestFit="1" customWidth="1"/>
    <col min="4872" max="4872" width="9.7109375" style="1" bestFit="1" customWidth="1"/>
    <col min="4873" max="4873" width="8.85546875" style="1" bestFit="1" customWidth="1"/>
    <col min="4874" max="4874" width="3.42578125" style="1" bestFit="1" customWidth="1"/>
    <col min="4875" max="4875" width="11" style="1" bestFit="1" customWidth="1"/>
    <col min="4876" max="4877" width="15" style="1" bestFit="1" customWidth="1"/>
    <col min="4878" max="4878" width="3.28515625" style="1" bestFit="1" customWidth="1"/>
    <col min="4879" max="4880" width="15" style="1" bestFit="1" customWidth="1"/>
    <col min="4881" max="4881" width="14" style="1" bestFit="1" customWidth="1"/>
    <col min="4882" max="4882" width="3.28515625" style="1" bestFit="1" customWidth="1"/>
    <col min="4883" max="4885" width="15" style="1" bestFit="1" customWidth="1"/>
    <col min="4886" max="4886" width="3.28515625" style="1" bestFit="1" customWidth="1"/>
    <col min="4887" max="4887" width="15" style="1" bestFit="1" customWidth="1"/>
    <col min="4888" max="4888" width="9.7109375" style="1" bestFit="1" customWidth="1"/>
    <col min="4889" max="4889" width="8.85546875" style="1" bestFit="1" customWidth="1"/>
    <col min="4890" max="4890" width="7.7109375" style="1" bestFit="1" customWidth="1"/>
    <col min="4891" max="4891" width="9.7109375" style="1" bestFit="1" customWidth="1"/>
    <col min="4892" max="4892" width="8.85546875" style="1" bestFit="1" customWidth="1"/>
    <col min="4893" max="4893" width="7.7109375" style="1" bestFit="1" customWidth="1"/>
    <col min="4894" max="4894" width="9.7109375" style="1" bestFit="1" customWidth="1"/>
    <col min="4895" max="4895" width="8.85546875" style="1" bestFit="1" customWidth="1"/>
    <col min="4896" max="4896" width="11" style="1" customWidth="1"/>
    <col min="4897" max="5118" width="11.42578125" style="1"/>
    <col min="5119" max="5119" width="7.28515625" style="1" bestFit="1" customWidth="1"/>
    <col min="5120" max="5120" width="9.7109375" style="1" bestFit="1" customWidth="1"/>
    <col min="5121" max="5121" width="8.85546875" style="1" bestFit="1" customWidth="1"/>
    <col min="5122" max="5122" width="3.42578125" style="1" bestFit="1" customWidth="1"/>
    <col min="5123" max="5123" width="9.28515625" style="1" bestFit="1" customWidth="1"/>
    <col min="5124" max="5124" width="9.7109375" style="1" bestFit="1" customWidth="1"/>
    <col min="5125" max="5125" width="8.85546875" style="1" bestFit="1" customWidth="1"/>
    <col min="5126" max="5126" width="3.42578125" style="1" bestFit="1" customWidth="1"/>
    <col min="5127" max="5127" width="7.7109375" style="1" bestFit="1" customWidth="1"/>
    <col min="5128" max="5128" width="9.7109375" style="1" bestFit="1" customWidth="1"/>
    <col min="5129" max="5129" width="8.85546875" style="1" bestFit="1" customWidth="1"/>
    <col min="5130" max="5130" width="3.42578125" style="1" bestFit="1" customWidth="1"/>
    <col min="5131" max="5131" width="11" style="1" bestFit="1" customWidth="1"/>
    <col min="5132" max="5133" width="15" style="1" bestFit="1" customWidth="1"/>
    <col min="5134" max="5134" width="3.28515625" style="1" bestFit="1" customWidth="1"/>
    <col min="5135" max="5136" width="15" style="1" bestFit="1" customWidth="1"/>
    <col min="5137" max="5137" width="14" style="1" bestFit="1" customWidth="1"/>
    <col min="5138" max="5138" width="3.28515625" style="1" bestFit="1" customWidth="1"/>
    <col min="5139" max="5141" width="15" style="1" bestFit="1" customWidth="1"/>
    <col min="5142" max="5142" width="3.28515625" style="1" bestFit="1" customWidth="1"/>
    <col min="5143" max="5143" width="15" style="1" bestFit="1" customWidth="1"/>
    <col min="5144" max="5144" width="9.7109375" style="1" bestFit="1" customWidth="1"/>
    <col min="5145" max="5145" width="8.85546875" style="1" bestFit="1" customWidth="1"/>
    <col min="5146" max="5146" width="7.7109375" style="1" bestFit="1" customWidth="1"/>
    <col min="5147" max="5147" width="9.7109375" style="1" bestFit="1" customWidth="1"/>
    <col min="5148" max="5148" width="8.85546875" style="1" bestFit="1" customWidth="1"/>
    <col min="5149" max="5149" width="7.7109375" style="1" bestFit="1" customWidth="1"/>
    <col min="5150" max="5150" width="9.7109375" style="1" bestFit="1" customWidth="1"/>
    <col min="5151" max="5151" width="8.85546875" style="1" bestFit="1" customWidth="1"/>
    <col min="5152" max="5152" width="11" style="1" customWidth="1"/>
    <col min="5153" max="5374" width="11.42578125" style="1"/>
    <col min="5375" max="5375" width="7.28515625" style="1" bestFit="1" customWidth="1"/>
    <col min="5376" max="5376" width="9.7109375" style="1" bestFit="1" customWidth="1"/>
    <col min="5377" max="5377" width="8.85546875" style="1" bestFit="1" customWidth="1"/>
    <col min="5378" max="5378" width="3.42578125" style="1" bestFit="1" customWidth="1"/>
    <col min="5379" max="5379" width="9.28515625" style="1" bestFit="1" customWidth="1"/>
    <col min="5380" max="5380" width="9.7109375" style="1" bestFit="1" customWidth="1"/>
    <col min="5381" max="5381" width="8.85546875" style="1" bestFit="1" customWidth="1"/>
    <col min="5382" max="5382" width="3.42578125" style="1" bestFit="1" customWidth="1"/>
    <col min="5383" max="5383" width="7.7109375" style="1" bestFit="1" customWidth="1"/>
    <col min="5384" max="5384" width="9.7109375" style="1" bestFit="1" customWidth="1"/>
    <col min="5385" max="5385" width="8.85546875" style="1" bestFit="1" customWidth="1"/>
    <col min="5386" max="5386" width="3.42578125" style="1" bestFit="1" customWidth="1"/>
    <col min="5387" max="5387" width="11" style="1" bestFit="1" customWidth="1"/>
    <col min="5388" max="5389" width="15" style="1" bestFit="1" customWidth="1"/>
    <col min="5390" max="5390" width="3.28515625" style="1" bestFit="1" customWidth="1"/>
    <col min="5391" max="5392" width="15" style="1" bestFit="1" customWidth="1"/>
    <col min="5393" max="5393" width="14" style="1" bestFit="1" customWidth="1"/>
    <col min="5394" max="5394" width="3.28515625" style="1" bestFit="1" customWidth="1"/>
    <col min="5395" max="5397" width="15" style="1" bestFit="1" customWidth="1"/>
    <col min="5398" max="5398" width="3.28515625" style="1" bestFit="1" customWidth="1"/>
    <col min="5399" max="5399" width="15" style="1" bestFit="1" customWidth="1"/>
    <col min="5400" max="5400" width="9.7109375" style="1" bestFit="1" customWidth="1"/>
    <col min="5401" max="5401" width="8.85546875" style="1" bestFit="1" customWidth="1"/>
    <col min="5402" max="5402" width="7.7109375" style="1" bestFit="1" customWidth="1"/>
    <col min="5403" max="5403" width="9.7109375" style="1" bestFit="1" customWidth="1"/>
    <col min="5404" max="5404" width="8.85546875" style="1" bestFit="1" customWidth="1"/>
    <col min="5405" max="5405" width="7.7109375" style="1" bestFit="1" customWidth="1"/>
    <col min="5406" max="5406" width="9.7109375" style="1" bestFit="1" customWidth="1"/>
    <col min="5407" max="5407" width="8.85546875" style="1" bestFit="1" customWidth="1"/>
    <col min="5408" max="5408" width="11" style="1" customWidth="1"/>
    <col min="5409" max="5630" width="11.42578125" style="1"/>
    <col min="5631" max="5631" width="7.28515625" style="1" bestFit="1" customWidth="1"/>
    <col min="5632" max="5632" width="9.7109375" style="1" bestFit="1" customWidth="1"/>
    <col min="5633" max="5633" width="8.85546875" style="1" bestFit="1" customWidth="1"/>
    <col min="5634" max="5634" width="3.42578125" style="1" bestFit="1" customWidth="1"/>
    <col min="5635" max="5635" width="9.28515625" style="1" bestFit="1" customWidth="1"/>
    <col min="5636" max="5636" width="9.7109375" style="1" bestFit="1" customWidth="1"/>
    <col min="5637" max="5637" width="8.85546875" style="1" bestFit="1" customWidth="1"/>
    <col min="5638" max="5638" width="3.42578125" style="1" bestFit="1" customWidth="1"/>
    <col min="5639" max="5639" width="7.7109375" style="1" bestFit="1" customWidth="1"/>
    <col min="5640" max="5640" width="9.7109375" style="1" bestFit="1" customWidth="1"/>
    <col min="5641" max="5641" width="8.85546875" style="1" bestFit="1" customWidth="1"/>
    <col min="5642" max="5642" width="3.42578125" style="1" bestFit="1" customWidth="1"/>
    <col min="5643" max="5643" width="11" style="1" bestFit="1" customWidth="1"/>
    <col min="5644" max="5645" width="15" style="1" bestFit="1" customWidth="1"/>
    <col min="5646" max="5646" width="3.28515625" style="1" bestFit="1" customWidth="1"/>
    <col min="5647" max="5648" width="15" style="1" bestFit="1" customWidth="1"/>
    <col min="5649" max="5649" width="14" style="1" bestFit="1" customWidth="1"/>
    <col min="5650" max="5650" width="3.28515625" style="1" bestFit="1" customWidth="1"/>
    <col min="5651" max="5653" width="15" style="1" bestFit="1" customWidth="1"/>
    <col min="5654" max="5654" width="3.28515625" style="1" bestFit="1" customWidth="1"/>
    <col min="5655" max="5655" width="15" style="1" bestFit="1" customWidth="1"/>
    <col min="5656" max="5656" width="9.7109375" style="1" bestFit="1" customWidth="1"/>
    <col min="5657" max="5657" width="8.85546875" style="1" bestFit="1" customWidth="1"/>
    <col min="5658" max="5658" width="7.7109375" style="1" bestFit="1" customWidth="1"/>
    <col min="5659" max="5659" width="9.7109375" style="1" bestFit="1" customWidth="1"/>
    <col min="5660" max="5660" width="8.85546875" style="1" bestFit="1" customWidth="1"/>
    <col min="5661" max="5661" width="7.7109375" style="1" bestFit="1" customWidth="1"/>
    <col min="5662" max="5662" width="9.7109375" style="1" bestFit="1" customWidth="1"/>
    <col min="5663" max="5663" width="8.85546875" style="1" bestFit="1" customWidth="1"/>
    <col min="5664" max="5664" width="11" style="1" customWidth="1"/>
    <col min="5665" max="5886" width="11.42578125" style="1"/>
    <col min="5887" max="5887" width="7.28515625" style="1" bestFit="1" customWidth="1"/>
    <col min="5888" max="5888" width="9.7109375" style="1" bestFit="1" customWidth="1"/>
    <col min="5889" max="5889" width="8.85546875" style="1" bestFit="1" customWidth="1"/>
    <col min="5890" max="5890" width="3.42578125" style="1" bestFit="1" customWidth="1"/>
    <col min="5891" max="5891" width="9.28515625" style="1" bestFit="1" customWidth="1"/>
    <col min="5892" max="5892" width="9.7109375" style="1" bestFit="1" customWidth="1"/>
    <col min="5893" max="5893" width="8.85546875" style="1" bestFit="1" customWidth="1"/>
    <col min="5894" max="5894" width="3.42578125" style="1" bestFit="1" customWidth="1"/>
    <col min="5895" max="5895" width="7.7109375" style="1" bestFit="1" customWidth="1"/>
    <col min="5896" max="5896" width="9.7109375" style="1" bestFit="1" customWidth="1"/>
    <col min="5897" max="5897" width="8.85546875" style="1" bestFit="1" customWidth="1"/>
    <col min="5898" max="5898" width="3.42578125" style="1" bestFit="1" customWidth="1"/>
    <col min="5899" max="5899" width="11" style="1" bestFit="1" customWidth="1"/>
    <col min="5900" max="5901" width="15" style="1" bestFit="1" customWidth="1"/>
    <col min="5902" max="5902" width="3.28515625" style="1" bestFit="1" customWidth="1"/>
    <col min="5903" max="5904" width="15" style="1" bestFit="1" customWidth="1"/>
    <col min="5905" max="5905" width="14" style="1" bestFit="1" customWidth="1"/>
    <col min="5906" max="5906" width="3.28515625" style="1" bestFit="1" customWidth="1"/>
    <col min="5907" max="5909" width="15" style="1" bestFit="1" customWidth="1"/>
    <col min="5910" max="5910" width="3.28515625" style="1" bestFit="1" customWidth="1"/>
    <col min="5911" max="5911" width="15" style="1" bestFit="1" customWidth="1"/>
    <col min="5912" max="5912" width="9.7109375" style="1" bestFit="1" customWidth="1"/>
    <col min="5913" max="5913" width="8.85546875" style="1" bestFit="1" customWidth="1"/>
    <col min="5914" max="5914" width="7.7109375" style="1" bestFit="1" customWidth="1"/>
    <col min="5915" max="5915" width="9.7109375" style="1" bestFit="1" customWidth="1"/>
    <col min="5916" max="5916" width="8.85546875" style="1" bestFit="1" customWidth="1"/>
    <col min="5917" max="5917" width="7.7109375" style="1" bestFit="1" customWidth="1"/>
    <col min="5918" max="5918" width="9.7109375" style="1" bestFit="1" customWidth="1"/>
    <col min="5919" max="5919" width="8.85546875" style="1" bestFit="1" customWidth="1"/>
    <col min="5920" max="5920" width="11" style="1" customWidth="1"/>
    <col min="5921" max="6142" width="11.42578125" style="1"/>
    <col min="6143" max="6143" width="7.28515625" style="1" bestFit="1" customWidth="1"/>
    <col min="6144" max="6144" width="9.7109375" style="1" bestFit="1" customWidth="1"/>
    <col min="6145" max="6145" width="8.85546875" style="1" bestFit="1" customWidth="1"/>
    <col min="6146" max="6146" width="3.42578125" style="1" bestFit="1" customWidth="1"/>
    <col min="6147" max="6147" width="9.28515625" style="1" bestFit="1" customWidth="1"/>
    <col min="6148" max="6148" width="9.7109375" style="1" bestFit="1" customWidth="1"/>
    <col min="6149" max="6149" width="8.85546875" style="1" bestFit="1" customWidth="1"/>
    <col min="6150" max="6150" width="3.42578125" style="1" bestFit="1" customWidth="1"/>
    <col min="6151" max="6151" width="7.7109375" style="1" bestFit="1" customWidth="1"/>
    <col min="6152" max="6152" width="9.7109375" style="1" bestFit="1" customWidth="1"/>
    <col min="6153" max="6153" width="8.85546875" style="1" bestFit="1" customWidth="1"/>
    <col min="6154" max="6154" width="3.42578125" style="1" bestFit="1" customWidth="1"/>
    <col min="6155" max="6155" width="11" style="1" bestFit="1" customWidth="1"/>
    <col min="6156" max="6157" width="15" style="1" bestFit="1" customWidth="1"/>
    <col min="6158" max="6158" width="3.28515625" style="1" bestFit="1" customWidth="1"/>
    <col min="6159" max="6160" width="15" style="1" bestFit="1" customWidth="1"/>
    <col min="6161" max="6161" width="14" style="1" bestFit="1" customWidth="1"/>
    <col min="6162" max="6162" width="3.28515625" style="1" bestFit="1" customWidth="1"/>
    <col min="6163" max="6165" width="15" style="1" bestFit="1" customWidth="1"/>
    <col min="6166" max="6166" width="3.28515625" style="1" bestFit="1" customWidth="1"/>
    <col min="6167" max="6167" width="15" style="1" bestFit="1" customWidth="1"/>
    <col min="6168" max="6168" width="9.7109375" style="1" bestFit="1" customWidth="1"/>
    <col min="6169" max="6169" width="8.85546875" style="1" bestFit="1" customWidth="1"/>
    <col min="6170" max="6170" width="7.7109375" style="1" bestFit="1" customWidth="1"/>
    <col min="6171" max="6171" width="9.7109375" style="1" bestFit="1" customWidth="1"/>
    <col min="6172" max="6172" width="8.85546875" style="1" bestFit="1" customWidth="1"/>
    <col min="6173" max="6173" width="7.7109375" style="1" bestFit="1" customWidth="1"/>
    <col min="6174" max="6174" width="9.7109375" style="1" bestFit="1" customWidth="1"/>
    <col min="6175" max="6175" width="8.85546875" style="1" bestFit="1" customWidth="1"/>
    <col min="6176" max="6176" width="11" style="1" customWidth="1"/>
    <col min="6177" max="6398" width="11.42578125" style="1"/>
    <col min="6399" max="6399" width="7.28515625" style="1" bestFit="1" customWidth="1"/>
    <col min="6400" max="6400" width="9.7109375" style="1" bestFit="1" customWidth="1"/>
    <col min="6401" max="6401" width="8.85546875" style="1" bestFit="1" customWidth="1"/>
    <col min="6402" max="6402" width="3.42578125" style="1" bestFit="1" customWidth="1"/>
    <col min="6403" max="6403" width="9.28515625" style="1" bestFit="1" customWidth="1"/>
    <col min="6404" max="6404" width="9.7109375" style="1" bestFit="1" customWidth="1"/>
    <col min="6405" max="6405" width="8.85546875" style="1" bestFit="1" customWidth="1"/>
    <col min="6406" max="6406" width="3.42578125" style="1" bestFit="1" customWidth="1"/>
    <col min="6407" max="6407" width="7.7109375" style="1" bestFit="1" customWidth="1"/>
    <col min="6408" max="6408" width="9.7109375" style="1" bestFit="1" customWidth="1"/>
    <col min="6409" max="6409" width="8.85546875" style="1" bestFit="1" customWidth="1"/>
    <col min="6410" max="6410" width="3.42578125" style="1" bestFit="1" customWidth="1"/>
    <col min="6411" max="6411" width="11" style="1" bestFit="1" customWidth="1"/>
    <col min="6412" max="6413" width="15" style="1" bestFit="1" customWidth="1"/>
    <col min="6414" max="6414" width="3.28515625" style="1" bestFit="1" customWidth="1"/>
    <col min="6415" max="6416" width="15" style="1" bestFit="1" customWidth="1"/>
    <col min="6417" max="6417" width="14" style="1" bestFit="1" customWidth="1"/>
    <col min="6418" max="6418" width="3.28515625" style="1" bestFit="1" customWidth="1"/>
    <col min="6419" max="6421" width="15" style="1" bestFit="1" customWidth="1"/>
    <col min="6422" max="6422" width="3.28515625" style="1" bestFit="1" customWidth="1"/>
    <col min="6423" max="6423" width="15" style="1" bestFit="1" customWidth="1"/>
    <col min="6424" max="6424" width="9.7109375" style="1" bestFit="1" customWidth="1"/>
    <col min="6425" max="6425" width="8.85546875" style="1" bestFit="1" customWidth="1"/>
    <col min="6426" max="6426" width="7.7109375" style="1" bestFit="1" customWidth="1"/>
    <col min="6427" max="6427" width="9.7109375" style="1" bestFit="1" customWidth="1"/>
    <col min="6428" max="6428" width="8.85546875" style="1" bestFit="1" customWidth="1"/>
    <col min="6429" max="6429" width="7.7109375" style="1" bestFit="1" customWidth="1"/>
    <col min="6430" max="6430" width="9.7109375" style="1" bestFit="1" customWidth="1"/>
    <col min="6431" max="6431" width="8.85546875" style="1" bestFit="1" customWidth="1"/>
    <col min="6432" max="6432" width="11" style="1" customWidth="1"/>
    <col min="6433" max="6654" width="11.42578125" style="1"/>
    <col min="6655" max="6655" width="7.28515625" style="1" bestFit="1" customWidth="1"/>
    <col min="6656" max="6656" width="9.7109375" style="1" bestFit="1" customWidth="1"/>
    <col min="6657" max="6657" width="8.85546875" style="1" bestFit="1" customWidth="1"/>
    <col min="6658" max="6658" width="3.42578125" style="1" bestFit="1" customWidth="1"/>
    <col min="6659" max="6659" width="9.28515625" style="1" bestFit="1" customWidth="1"/>
    <col min="6660" max="6660" width="9.7109375" style="1" bestFit="1" customWidth="1"/>
    <col min="6661" max="6661" width="8.85546875" style="1" bestFit="1" customWidth="1"/>
    <col min="6662" max="6662" width="3.42578125" style="1" bestFit="1" customWidth="1"/>
    <col min="6663" max="6663" width="7.7109375" style="1" bestFit="1" customWidth="1"/>
    <col min="6664" max="6664" width="9.7109375" style="1" bestFit="1" customWidth="1"/>
    <col min="6665" max="6665" width="8.85546875" style="1" bestFit="1" customWidth="1"/>
    <col min="6666" max="6666" width="3.42578125" style="1" bestFit="1" customWidth="1"/>
    <col min="6667" max="6667" width="11" style="1" bestFit="1" customWidth="1"/>
    <col min="6668" max="6669" width="15" style="1" bestFit="1" customWidth="1"/>
    <col min="6670" max="6670" width="3.28515625" style="1" bestFit="1" customWidth="1"/>
    <col min="6671" max="6672" width="15" style="1" bestFit="1" customWidth="1"/>
    <col min="6673" max="6673" width="14" style="1" bestFit="1" customWidth="1"/>
    <col min="6674" max="6674" width="3.28515625" style="1" bestFit="1" customWidth="1"/>
    <col min="6675" max="6677" width="15" style="1" bestFit="1" customWidth="1"/>
    <col min="6678" max="6678" width="3.28515625" style="1" bestFit="1" customWidth="1"/>
    <col min="6679" max="6679" width="15" style="1" bestFit="1" customWidth="1"/>
    <col min="6680" max="6680" width="9.7109375" style="1" bestFit="1" customWidth="1"/>
    <col min="6681" max="6681" width="8.85546875" style="1" bestFit="1" customWidth="1"/>
    <col min="6682" max="6682" width="7.7109375" style="1" bestFit="1" customWidth="1"/>
    <col min="6683" max="6683" width="9.7109375" style="1" bestFit="1" customWidth="1"/>
    <col min="6684" max="6684" width="8.85546875" style="1" bestFit="1" customWidth="1"/>
    <col min="6685" max="6685" width="7.7109375" style="1" bestFit="1" customWidth="1"/>
    <col min="6686" max="6686" width="9.7109375" style="1" bestFit="1" customWidth="1"/>
    <col min="6687" max="6687" width="8.85546875" style="1" bestFit="1" customWidth="1"/>
    <col min="6688" max="6688" width="11" style="1" customWidth="1"/>
    <col min="6689" max="6910" width="11.42578125" style="1"/>
    <col min="6911" max="6911" width="7.28515625" style="1" bestFit="1" customWidth="1"/>
    <col min="6912" max="6912" width="9.7109375" style="1" bestFit="1" customWidth="1"/>
    <col min="6913" max="6913" width="8.85546875" style="1" bestFit="1" customWidth="1"/>
    <col min="6914" max="6914" width="3.42578125" style="1" bestFit="1" customWidth="1"/>
    <col min="6915" max="6915" width="9.28515625" style="1" bestFit="1" customWidth="1"/>
    <col min="6916" max="6916" width="9.7109375" style="1" bestFit="1" customWidth="1"/>
    <col min="6917" max="6917" width="8.85546875" style="1" bestFit="1" customWidth="1"/>
    <col min="6918" max="6918" width="3.42578125" style="1" bestFit="1" customWidth="1"/>
    <col min="6919" max="6919" width="7.7109375" style="1" bestFit="1" customWidth="1"/>
    <col min="6920" max="6920" width="9.7109375" style="1" bestFit="1" customWidth="1"/>
    <col min="6921" max="6921" width="8.85546875" style="1" bestFit="1" customWidth="1"/>
    <col min="6922" max="6922" width="3.42578125" style="1" bestFit="1" customWidth="1"/>
    <col min="6923" max="6923" width="11" style="1" bestFit="1" customWidth="1"/>
    <col min="6924" max="6925" width="15" style="1" bestFit="1" customWidth="1"/>
    <col min="6926" max="6926" width="3.28515625" style="1" bestFit="1" customWidth="1"/>
    <col min="6927" max="6928" width="15" style="1" bestFit="1" customWidth="1"/>
    <col min="6929" max="6929" width="14" style="1" bestFit="1" customWidth="1"/>
    <col min="6930" max="6930" width="3.28515625" style="1" bestFit="1" customWidth="1"/>
    <col min="6931" max="6933" width="15" style="1" bestFit="1" customWidth="1"/>
    <col min="6934" max="6934" width="3.28515625" style="1" bestFit="1" customWidth="1"/>
    <col min="6935" max="6935" width="15" style="1" bestFit="1" customWidth="1"/>
    <col min="6936" max="6936" width="9.7109375" style="1" bestFit="1" customWidth="1"/>
    <col min="6937" max="6937" width="8.85546875" style="1" bestFit="1" customWidth="1"/>
    <col min="6938" max="6938" width="7.7109375" style="1" bestFit="1" customWidth="1"/>
    <col min="6939" max="6939" width="9.7109375" style="1" bestFit="1" customWidth="1"/>
    <col min="6940" max="6940" width="8.85546875" style="1" bestFit="1" customWidth="1"/>
    <col min="6941" max="6941" width="7.7109375" style="1" bestFit="1" customWidth="1"/>
    <col min="6942" max="6942" width="9.7109375" style="1" bestFit="1" customWidth="1"/>
    <col min="6943" max="6943" width="8.85546875" style="1" bestFit="1" customWidth="1"/>
    <col min="6944" max="6944" width="11" style="1" customWidth="1"/>
    <col min="6945" max="7166" width="11.42578125" style="1"/>
    <col min="7167" max="7167" width="7.28515625" style="1" bestFit="1" customWidth="1"/>
    <col min="7168" max="7168" width="9.7109375" style="1" bestFit="1" customWidth="1"/>
    <col min="7169" max="7169" width="8.85546875" style="1" bestFit="1" customWidth="1"/>
    <col min="7170" max="7170" width="3.42578125" style="1" bestFit="1" customWidth="1"/>
    <col min="7171" max="7171" width="9.28515625" style="1" bestFit="1" customWidth="1"/>
    <col min="7172" max="7172" width="9.7109375" style="1" bestFit="1" customWidth="1"/>
    <col min="7173" max="7173" width="8.85546875" style="1" bestFit="1" customWidth="1"/>
    <col min="7174" max="7174" width="3.42578125" style="1" bestFit="1" customWidth="1"/>
    <col min="7175" max="7175" width="7.7109375" style="1" bestFit="1" customWidth="1"/>
    <col min="7176" max="7176" width="9.7109375" style="1" bestFit="1" customWidth="1"/>
    <col min="7177" max="7177" width="8.85546875" style="1" bestFit="1" customWidth="1"/>
    <col min="7178" max="7178" width="3.42578125" style="1" bestFit="1" customWidth="1"/>
    <col min="7179" max="7179" width="11" style="1" bestFit="1" customWidth="1"/>
    <col min="7180" max="7181" width="15" style="1" bestFit="1" customWidth="1"/>
    <col min="7182" max="7182" width="3.28515625" style="1" bestFit="1" customWidth="1"/>
    <col min="7183" max="7184" width="15" style="1" bestFit="1" customWidth="1"/>
    <col min="7185" max="7185" width="14" style="1" bestFit="1" customWidth="1"/>
    <col min="7186" max="7186" width="3.28515625" style="1" bestFit="1" customWidth="1"/>
    <col min="7187" max="7189" width="15" style="1" bestFit="1" customWidth="1"/>
    <col min="7190" max="7190" width="3.28515625" style="1" bestFit="1" customWidth="1"/>
    <col min="7191" max="7191" width="15" style="1" bestFit="1" customWidth="1"/>
    <col min="7192" max="7192" width="9.7109375" style="1" bestFit="1" customWidth="1"/>
    <col min="7193" max="7193" width="8.85546875" style="1" bestFit="1" customWidth="1"/>
    <col min="7194" max="7194" width="7.7109375" style="1" bestFit="1" customWidth="1"/>
    <col min="7195" max="7195" width="9.7109375" style="1" bestFit="1" customWidth="1"/>
    <col min="7196" max="7196" width="8.85546875" style="1" bestFit="1" customWidth="1"/>
    <col min="7197" max="7197" width="7.7109375" style="1" bestFit="1" customWidth="1"/>
    <col min="7198" max="7198" width="9.7109375" style="1" bestFit="1" customWidth="1"/>
    <col min="7199" max="7199" width="8.85546875" style="1" bestFit="1" customWidth="1"/>
    <col min="7200" max="7200" width="11" style="1" customWidth="1"/>
    <col min="7201" max="7422" width="11.42578125" style="1"/>
    <col min="7423" max="7423" width="7.28515625" style="1" bestFit="1" customWidth="1"/>
    <col min="7424" max="7424" width="9.7109375" style="1" bestFit="1" customWidth="1"/>
    <col min="7425" max="7425" width="8.85546875" style="1" bestFit="1" customWidth="1"/>
    <col min="7426" max="7426" width="3.42578125" style="1" bestFit="1" customWidth="1"/>
    <col min="7427" max="7427" width="9.28515625" style="1" bestFit="1" customWidth="1"/>
    <col min="7428" max="7428" width="9.7109375" style="1" bestFit="1" customWidth="1"/>
    <col min="7429" max="7429" width="8.85546875" style="1" bestFit="1" customWidth="1"/>
    <col min="7430" max="7430" width="3.42578125" style="1" bestFit="1" customWidth="1"/>
    <col min="7431" max="7431" width="7.7109375" style="1" bestFit="1" customWidth="1"/>
    <col min="7432" max="7432" width="9.7109375" style="1" bestFit="1" customWidth="1"/>
    <col min="7433" max="7433" width="8.85546875" style="1" bestFit="1" customWidth="1"/>
    <col min="7434" max="7434" width="3.42578125" style="1" bestFit="1" customWidth="1"/>
    <col min="7435" max="7435" width="11" style="1" bestFit="1" customWidth="1"/>
    <col min="7436" max="7437" width="15" style="1" bestFit="1" customWidth="1"/>
    <col min="7438" max="7438" width="3.28515625" style="1" bestFit="1" customWidth="1"/>
    <col min="7439" max="7440" width="15" style="1" bestFit="1" customWidth="1"/>
    <col min="7441" max="7441" width="14" style="1" bestFit="1" customWidth="1"/>
    <col min="7442" max="7442" width="3.28515625" style="1" bestFit="1" customWidth="1"/>
    <col min="7443" max="7445" width="15" style="1" bestFit="1" customWidth="1"/>
    <col min="7446" max="7446" width="3.28515625" style="1" bestFit="1" customWidth="1"/>
    <col min="7447" max="7447" width="15" style="1" bestFit="1" customWidth="1"/>
    <col min="7448" max="7448" width="9.7109375" style="1" bestFit="1" customWidth="1"/>
    <col min="7449" max="7449" width="8.85546875" style="1" bestFit="1" customWidth="1"/>
    <col min="7450" max="7450" width="7.7109375" style="1" bestFit="1" customWidth="1"/>
    <col min="7451" max="7451" width="9.7109375" style="1" bestFit="1" customWidth="1"/>
    <col min="7452" max="7452" width="8.85546875" style="1" bestFit="1" customWidth="1"/>
    <col min="7453" max="7453" width="7.7109375" style="1" bestFit="1" customWidth="1"/>
    <col min="7454" max="7454" width="9.7109375" style="1" bestFit="1" customWidth="1"/>
    <col min="7455" max="7455" width="8.85546875" style="1" bestFit="1" customWidth="1"/>
    <col min="7456" max="7456" width="11" style="1" customWidth="1"/>
    <col min="7457" max="7678" width="11.42578125" style="1"/>
    <col min="7679" max="7679" width="7.28515625" style="1" bestFit="1" customWidth="1"/>
    <col min="7680" max="7680" width="9.7109375" style="1" bestFit="1" customWidth="1"/>
    <col min="7681" max="7681" width="8.85546875" style="1" bestFit="1" customWidth="1"/>
    <col min="7682" max="7682" width="3.42578125" style="1" bestFit="1" customWidth="1"/>
    <col min="7683" max="7683" width="9.28515625" style="1" bestFit="1" customWidth="1"/>
    <col min="7684" max="7684" width="9.7109375" style="1" bestFit="1" customWidth="1"/>
    <col min="7685" max="7685" width="8.85546875" style="1" bestFit="1" customWidth="1"/>
    <col min="7686" max="7686" width="3.42578125" style="1" bestFit="1" customWidth="1"/>
    <col min="7687" max="7687" width="7.7109375" style="1" bestFit="1" customWidth="1"/>
    <col min="7688" max="7688" width="9.7109375" style="1" bestFit="1" customWidth="1"/>
    <col min="7689" max="7689" width="8.85546875" style="1" bestFit="1" customWidth="1"/>
    <col min="7690" max="7690" width="3.42578125" style="1" bestFit="1" customWidth="1"/>
    <col min="7691" max="7691" width="11" style="1" bestFit="1" customWidth="1"/>
    <col min="7692" max="7693" width="15" style="1" bestFit="1" customWidth="1"/>
    <col min="7694" max="7694" width="3.28515625" style="1" bestFit="1" customWidth="1"/>
    <col min="7695" max="7696" width="15" style="1" bestFit="1" customWidth="1"/>
    <col min="7697" max="7697" width="14" style="1" bestFit="1" customWidth="1"/>
    <col min="7698" max="7698" width="3.28515625" style="1" bestFit="1" customWidth="1"/>
    <col min="7699" max="7701" width="15" style="1" bestFit="1" customWidth="1"/>
    <col min="7702" max="7702" width="3.28515625" style="1" bestFit="1" customWidth="1"/>
    <col min="7703" max="7703" width="15" style="1" bestFit="1" customWidth="1"/>
    <col min="7704" max="7704" width="9.7109375" style="1" bestFit="1" customWidth="1"/>
    <col min="7705" max="7705" width="8.85546875" style="1" bestFit="1" customWidth="1"/>
    <col min="7706" max="7706" width="7.7109375" style="1" bestFit="1" customWidth="1"/>
    <col min="7707" max="7707" width="9.7109375" style="1" bestFit="1" customWidth="1"/>
    <col min="7708" max="7708" width="8.85546875" style="1" bestFit="1" customWidth="1"/>
    <col min="7709" max="7709" width="7.7109375" style="1" bestFit="1" customWidth="1"/>
    <col min="7710" max="7710" width="9.7109375" style="1" bestFit="1" customWidth="1"/>
    <col min="7711" max="7711" width="8.85546875" style="1" bestFit="1" customWidth="1"/>
    <col min="7712" max="7712" width="11" style="1" customWidth="1"/>
    <col min="7713" max="7934" width="11.42578125" style="1"/>
    <col min="7935" max="7935" width="7.28515625" style="1" bestFit="1" customWidth="1"/>
    <col min="7936" max="7936" width="9.7109375" style="1" bestFit="1" customWidth="1"/>
    <col min="7937" max="7937" width="8.85546875" style="1" bestFit="1" customWidth="1"/>
    <col min="7938" max="7938" width="3.42578125" style="1" bestFit="1" customWidth="1"/>
    <col min="7939" max="7939" width="9.28515625" style="1" bestFit="1" customWidth="1"/>
    <col min="7940" max="7940" width="9.7109375" style="1" bestFit="1" customWidth="1"/>
    <col min="7941" max="7941" width="8.85546875" style="1" bestFit="1" customWidth="1"/>
    <col min="7942" max="7942" width="3.42578125" style="1" bestFit="1" customWidth="1"/>
    <col min="7943" max="7943" width="7.7109375" style="1" bestFit="1" customWidth="1"/>
    <col min="7944" max="7944" width="9.7109375" style="1" bestFit="1" customWidth="1"/>
    <col min="7945" max="7945" width="8.85546875" style="1" bestFit="1" customWidth="1"/>
    <col min="7946" max="7946" width="3.42578125" style="1" bestFit="1" customWidth="1"/>
    <col min="7947" max="7947" width="11" style="1" bestFit="1" customWidth="1"/>
    <col min="7948" max="7949" width="15" style="1" bestFit="1" customWidth="1"/>
    <col min="7950" max="7950" width="3.28515625" style="1" bestFit="1" customWidth="1"/>
    <col min="7951" max="7952" width="15" style="1" bestFit="1" customWidth="1"/>
    <col min="7953" max="7953" width="14" style="1" bestFit="1" customWidth="1"/>
    <col min="7954" max="7954" width="3.28515625" style="1" bestFit="1" customWidth="1"/>
    <col min="7955" max="7957" width="15" style="1" bestFit="1" customWidth="1"/>
    <col min="7958" max="7958" width="3.28515625" style="1" bestFit="1" customWidth="1"/>
    <col min="7959" max="7959" width="15" style="1" bestFit="1" customWidth="1"/>
    <col min="7960" max="7960" width="9.7109375" style="1" bestFit="1" customWidth="1"/>
    <col min="7961" max="7961" width="8.85546875" style="1" bestFit="1" customWidth="1"/>
    <col min="7962" max="7962" width="7.7109375" style="1" bestFit="1" customWidth="1"/>
    <col min="7963" max="7963" width="9.7109375" style="1" bestFit="1" customWidth="1"/>
    <col min="7964" max="7964" width="8.85546875" style="1" bestFit="1" customWidth="1"/>
    <col min="7965" max="7965" width="7.7109375" style="1" bestFit="1" customWidth="1"/>
    <col min="7966" max="7966" width="9.7109375" style="1" bestFit="1" customWidth="1"/>
    <col min="7967" max="7967" width="8.85546875" style="1" bestFit="1" customWidth="1"/>
    <col min="7968" max="7968" width="11" style="1" customWidth="1"/>
    <col min="7969" max="8190" width="11.42578125" style="1"/>
    <col min="8191" max="8191" width="7.28515625" style="1" bestFit="1" customWidth="1"/>
    <col min="8192" max="8192" width="9.7109375" style="1" bestFit="1" customWidth="1"/>
    <col min="8193" max="8193" width="8.85546875" style="1" bestFit="1" customWidth="1"/>
    <col min="8194" max="8194" width="3.42578125" style="1" bestFit="1" customWidth="1"/>
    <col min="8195" max="8195" width="9.28515625" style="1" bestFit="1" customWidth="1"/>
    <col min="8196" max="8196" width="9.7109375" style="1" bestFit="1" customWidth="1"/>
    <col min="8197" max="8197" width="8.85546875" style="1" bestFit="1" customWidth="1"/>
    <col min="8198" max="8198" width="3.42578125" style="1" bestFit="1" customWidth="1"/>
    <col min="8199" max="8199" width="7.7109375" style="1" bestFit="1" customWidth="1"/>
    <col min="8200" max="8200" width="9.7109375" style="1" bestFit="1" customWidth="1"/>
    <col min="8201" max="8201" width="8.85546875" style="1" bestFit="1" customWidth="1"/>
    <col min="8202" max="8202" width="3.42578125" style="1" bestFit="1" customWidth="1"/>
    <col min="8203" max="8203" width="11" style="1" bestFit="1" customWidth="1"/>
    <col min="8204" max="8205" width="15" style="1" bestFit="1" customWidth="1"/>
    <col min="8206" max="8206" width="3.28515625" style="1" bestFit="1" customWidth="1"/>
    <col min="8207" max="8208" width="15" style="1" bestFit="1" customWidth="1"/>
    <col min="8209" max="8209" width="14" style="1" bestFit="1" customWidth="1"/>
    <col min="8210" max="8210" width="3.28515625" style="1" bestFit="1" customWidth="1"/>
    <col min="8211" max="8213" width="15" style="1" bestFit="1" customWidth="1"/>
    <col min="8214" max="8214" width="3.28515625" style="1" bestFit="1" customWidth="1"/>
    <col min="8215" max="8215" width="15" style="1" bestFit="1" customWidth="1"/>
    <col min="8216" max="8216" width="9.7109375" style="1" bestFit="1" customWidth="1"/>
    <col min="8217" max="8217" width="8.85546875" style="1" bestFit="1" customWidth="1"/>
    <col min="8218" max="8218" width="7.7109375" style="1" bestFit="1" customWidth="1"/>
    <col min="8219" max="8219" width="9.7109375" style="1" bestFit="1" customWidth="1"/>
    <col min="8220" max="8220" width="8.85546875" style="1" bestFit="1" customWidth="1"/>
    <col min="8221" max="8221" width="7.7109375" style="1" bestFit="1" customWidth="1"/>
    <col min="8222" max="8222" width="9.7109375" style="1" bestFit="1" customWidth="1"/>
    <col min="8223" max="8223" width="8.85546875" style="1" bestFit="1" customWidth="1"/>
    <col min="8224" max="8224" width="11" style="1" customWidth="1"/>
    <col min="8225" max="8446" width="11.42578125" style="1"/>
    <col min="8447" max="8447" width="7.28515625" style="1" bestFit="1" customWidth="1"/>
    <col min="8448" max="8448" width="9.7109375" style="1" bestFit="1" customWidth="1"/>
    <col min="8449" max="8449" width="8.85546875" style="1" bestFit="1" customWidth="1"/>
    <col min="8450" max="8450" width="3.42578125" style="1" bestFit="1" customWidth="1"/>
    <col min="8451" max="8451" width="9.28515625" style="1" bestFit="1" customWidth="1"/>
    <col min="8452" max="8452" width="9.7109375" style="1" bestFit="1" customWidth="1"/>
    <col min="8453" max="8453" width="8.85546875" style="1" bestFit="1" customWidth="1"/>
    <col min="8454" max="8454" width="3.42578125" style="1" bestFit="1" customWidth="1"/>
    <col min="8455" max="8455" width="7.7109375" style="1" bestFit="1" customWidth="1"/>
    <col min="8456" max="8456" width="9.7109375" style="1" bestFit="1" customWidth="1"/>
    <col min="8457" max="8457" width="8.85546875" style="1" bestFit="1" customWidth="1"/>
    <col min="8458" max="8458" width="3.42578125" style="1" bestFit="1" customWidth="1"/>
    <col min="8459" max="8459" width="11" style="1" bestFit="1" customWidth="1"/>
    <col min="8460" max="8461" width="15" style="1" bestFit="1" customWidth="1"/>
    <col min="8462" max="8462" width="3.28515625" style="1" bestFit="1" customWidth="1"/>
    <col min="8463" max="8464" width="15" style="1" bestFit="1" customWidth="1"/>
    <col min="8465" max="8465" width="14" style="1" bestFit="1" customWidth="1"/>
    <col min="8466" max="8466" width="3.28515625" style="1" bestFit="1" customWidth="1"/>
    <col min="8467" max="8469" width="15" style="1" bestFit="1" customWidth="1"/>
    <col min="8470" max="8470" width="3.28515625" style="1" bestFit="1" customWidth="1"/>
    <col min="8471" max="8471" width="15" style="1" bestFit="1" customWidth="1"/>
    <col min="8472" max="8472" width="9.7109375" style="1" bestFit="1" customWidth="1"/>
    <col min="8473" max="8473" width="8.85546875" style="1" bestFit="1" customWidth="1"/>
    <col min="8474" max="8474" width="7.7109375" style="1" bestFit="1" customWidth="1"/>
    <col min="8475" max="8475" width="9.7109375" style="1" bestFit="1" customWidth="1"/>
    <col min="8476" max="8476" width="8.85546875" style="1" bestFit="1" customWidth="1"/>
    <col min="8477" max="8477" width="7.7109375" style="1" bestFit="1" customWidth="1"/>
    <col min="8478" max="8478" width="9.7109375" style="1" bestFit="1" customWidth="1"/>
    <col min="8479" max="8479" width="8.85546875" style="1" bestFit="1" customWidth="1"/>
    <col min="8480" max="8480" width="11" style="1" customWidth="1"/>
    <col min="8481" max="8702" width="11.42578125" style="1"/>
    <col min="8703" max="8703" width="7.28515625" style="1" bestFit="1" customWidth="1"/>
    <col min="8704" max="8704" width="9.7109375" style="1" bestFit="1" customWidth="1"/>
    <col min="8705" max="8705" width="8.85546875" style="1" bestFit="1" customWidth="1"/>
    <col min="8706" max="8706" width="3.42578125" style="1" bestFit="1" customWidth="1"/>
    <col min="8707" max="8707" width="9.28515625" style="1" bestFit="1" customWidth="1"/>
    <col min="8708" max="8708" width="9.7109375" style="1" bestFit="1" customWidth="1"/>
    <col min="8709" max="8709" width="8.85546875" style="1" bestFit="1" customWidth="1"/>
    <col min="8710" max="8710" width="3.42578125" style="1" bestFit="1" customWidth="1"/>
    <col min="8711" max="8711" width="7.7109375" style="1" bestFit="1" customWidth="1"/>
    <col min="8712" max="8712" width="9.7109375" style="1" bestFit="1" customWidth="1"/>
    <col min="8713" max="8713" width="8.85546875" style="1" bestFit="1" customWidth="1"/>
    <col min="8714" max="8714" width="3.42578125" style="1" bestFit="1" customWidth="1"/>
    <col min="8715" max="8715" width="11" style="1" bestFit="1" customWidth="1"/>
    <col min="8716" max="8717" width="15" style="1" bestFit="1" customWidth="1"/>
    <col min="8718" max="8718" width="3.28515625" style="1" bestFit="1" customWidth="1"/>
    <col min="8719" max="8720" width="15" style="1" bestFit="1" customWidth="1"/>
    <col min="8721" max="8721" width="14" style="1" bestFit="1" customWidth="1"/>
    <col min="8722" max="8722" width="3.28515625" style="1" bestFit="1" customWidth="1"/>
    <col min="8723" max="8725" width="15" style="1" bestFit="1" customWidth="1"/>
    <col min="8726" max="8726" width="3.28515625" style="1" bestFit="1" customWidth="1"/>
    <col min="8727" max="8727" width="15" style="1" bestFit="1" customWidth="1"/>
    <col min="8728" max="8728" width="9.7109375" style="1" bestFit="1" customWidth="1"/>
    <col min="8729" max="8729" width="8.85546875" style="1" bestFit="1" customWidth="1"/>
    <col min="8730" max="8730" width="7.7109375" style="1" bestFit="1" customWidth="1"/>
    <col min="8731" max="8731" width="9.7109375" style="1" bestFit="1" customWidth="1"/>
    <col min="8732" max="8732" width="8.85546875" style="1" bestFit="1" customWidth="1"/>
    <col min="8733" max="8733" width="7.7109375" style="1" bestFit="1" customWidth="1"/>
    <col min="8734" max="8734" width="9.7109375" style="1" bestFit="1" customWidth="1"/>
    <col min="8735" max="8735" width="8.85546875" style="1" bestFit="1" customWidth="1"/>
    <col min="8736" max="8736" width="11" style="1" customWidth="1"/>
    <col min="8737" max="8958" width="11.42578125" style="1"/>
    <col min="8959" max="8959" width="7.28515625" style="1" bestFit="1" customWidth="1"/>
    <col min="8960" max="8960" width="9.7109375" style="1" bestFit="1" customWidth="1"/>
    <col min="8961" max="8961" width="8.85546875" style="1" bestFit="1" customWidth="1"/>
    <col min="8962" max="8962" width="3.42578125" style="1" bestFit="1" customWidth="1"/>
    <col min="8963" max="8963" width="9.28515625" style="1" bestFit="1" customWidth="1"/>
    <col min="8964" max="8964" width="9.7109375" style="1" bestFit="1" customWidth="1"/>
    <col min="8965" max="8965" width="8.85546875" style="1" bestFit="1" customWidth="1"/>
    <col min="8966" max="8966" width="3.42578125" style="1" bestFit="1" customWidth="1"/>
    <col min="8967" max="8967" width="7.7109375" style="1" bestFit="1" customWidth="1"/>
    <col min="8968" max="8968" width="9.7109375" style="1" bestFit="1" customWidth="1"/>
    <col min="8969" max="8969" width="8.85546875" style="1" bestFit="1" customWidth="1"/>
    <col min="8970" max="8970" width="3.42578125" style="1" bestFit="1" customWidth="1"/>
    <col min="8971" max="8971" width="11" style="1" bestFit="1" customWidth="1"/>
    <col min="8972" max="8973" width="15" style="1" bestFit="1" customWidth="1"/>
    <col min="8974" max="8974" width="3.28515625" style="1" bestFit="1" customWidth="1"/>
    <col min="8975" max="8976" width="15" style="1" bestFit="1" customWidth="1"/>
    <col min="8977" max="8977" width="14" style="1" bestFit="1" customWidth="1"/>
    <col min="8978" max="8978" width="3.28515625" style="1" bestFit="1" customWidth="1"/>
    <col min="8979" max="8981" width="15" style="1" bestFit="1" customWidth="1"/>
    <col min="8982" max="8982" width="3.28515625" style="1" bestFit="1" customWidth="1"/>
    <col min="8983" max="8983" width="15" style="1" bestFit="1" customWidth="1"/>
    <col min="8984" max="8984" width="9.7109375" style="1" bestFit="1" customWidth="1"/>
    <col min="8985" max="8985" width="8.85546875" style="1" bestFit="1" customWidth="1"/>
    <col min="8986" max="8986" width="7.7109375" style="1" bestFit="1" customWidth="1"/>
    <col min="8987" max="8987" width="9.7109375" style="1" bestFit="1" customWidth="1"/>
    <col min="8988" max="8988" width="8.85546875" style="1" bestFit="1" customWidth="1"/>
    <col min="8989" max="8989" width="7.7109375" style="1" bestFit="1" customWidth="1"/>
    <col min="8990" max="8990" width="9.7109375" style="1" bestFit="1" customWidth="1"/>
    <col min="8991" max="8991" width="8.85546875" style="1" bestFit="1" customWidth="1"/>
    <col min="8992" max="8992" width="11" style="1" customWidth="1"/>
    <col min="8993" max="9214" width="11.42578125" style="1"/>
    <col min="9215" max="9215" width="7.28515625" style="1" bestFit="1" customWidth="1"/>
    <col min="9216" max="9216" width="9.7109375" style="1" bestFit="1" customWidth="1"/>
    <col min="9217" max="9217" width="8.85546875" style="1" bestFit="1" customWidth="1"/>
    <col min="9218" max="9218" width="3.42578125" style="1" bestFit="1" customWidth="1"/>
    <col min="9219" max="9219" width="9.28515625" style="1" bestFit="1" customWidth="1"/>
    <col min="9220" max="9220" width="9.7109375" style="1" bestFit="1" customWidth="1"/>
    <col min="9221" max="9221" width="8.85546875" style="1" bestFit="1" customWidth="1"/>
    <col min="9222" max="9222" width="3.42578125" style="1" bestFit="1" customWidth="1"/>
    <col min="9223" max="9223" width="7.7109375" style="1" bestFit="1" customWidth="1"/>
    <col min="9224" max="9224" width="9.7109375" style="1" bestFit="1" customWidth="1"/>
    <col min="9225" max="9225" width="8.85546875" style="1" bestFit="1" customWidth="1"/>
    <col min="9226" max="9226" width="3.42578125" style="1" bestFit="1" customWidth="1"/>
    <col min="9227" max="9227" width="11" style="1" bestFit="1" customWidth="1"/>
    <col min="9228" max="9229" width="15" style="1" bestFit="1" customWidth="1"/>
    <col min="9230" max="9230" width="3.28515625" style="1" bestFit="1" customWidth="1"/>
    <col min="9231" max="9232" width="15" style="1" bestFit="1" customWidth="1"/>
    <col min="9233" max="9233" width="14" style="1" bestFit="1" customWidth="1"/>
    <col min="9234" max="9234" width="3.28515625" style="1" bestFit="1" customWidth="1"/>
    <col min="9235" max="9237" width="15" style="1" bestFit="1" customWidth="1"/>
    <col min="9238" max="9238" width="3.28515625" style="1" bestFit="1" customWidth="1"/>
    <col min="9239" max="9239" width="15" style="1" bestFit="1" customWidth="1"/>
    <col min="9240" max="9240" width="9.7109375" style="1" bestFit="1" customWidth="1"/>
    <col min="9241" max="9241" width="8.85546875" style="1" bestFit="1" customWidth="1"/>
    <col min="9242" max="9242" width="7.7109375" style="1" bestFit="1" customWidth="1"/>
    <col min="9243" max="9243" width="9.7109375" style="1" bestFit="1" customWidth="1"/>
    <col min="9244" max="9244" width="8.85546875" style="1" bestFit="1" customWidth="1"/>
    <col min="9245" max="9245" width="7.7109375" style="1" bestFit="1" customWidth="1"/>
    <col min="9246" max="9246" width="9.7109375" style="1" bestFit="1" customWidth="1"/>
    <col min="9247" max="9247" width="8.85546875" style="1" bestFit="1" customWidth="1"/>
    <col min="9248" max="9248" width="11" style="1" customWidth="1"/>
    <col min="9249" max="9470" width="11.42578125" style="1"/>
    <col min="9471" max="9471" width="7.28515625" style="1" bestFit="1" customWidth="1"/>
    <col min="9472" max="9472" width="9.7109375" style="1" bestFit="1" customWidth="1"/>
    <col min="9473" max="9473" width="8.85546875" style="1" bestFit="1" customWidth="1"/>
    <col min="9474" max="9474" width="3.42578125" style="1" bestFit="1" customWidth="1"/>
    <col min="9475" max="9475" width="9.28515625" style="1" bestFit="1" customWidth="1"/>
    <col min="9476" max="9476" width="9.7109375" style="1" bestFit="1" customWidth="1"/>
    <col min="9477" max="9477" width="8.85546875" style="1" bestFit="1" customWidth="1"/>
    <col min="9478" max="9478" width="3.42578125" style="1" bestFit="1" customWidth="1"/>
    <col min="9479" max="9479" width="7.7109375" style="1" bestFit="1" customWidth="1"/>
    <col min="9480" max="9480" width="9.7109375" style="1" bestFit="1" customWidth="1"/>
    <col min="9481" max="9481" width="8.85546875" style="1" bestFit="1" customWidth="1"/>
    <col min="9482" max="9482" width="3.42578125" style="1" bestFit="1" customWidth="1"/>
    <col min="9483" max="9483" width="11" style="1" bestFit="1" customWidth="1"/>
    <col min="9484" max="9485" width="15" style="1" bestFit="1" customWidth="1"/>
    <col min="9486" max="9486" width="3.28515625" style="1" bestFit="1" customWidth="1"/>
    <col min="9487" max="9488" width="15" style="1" bestFit="1" customWidth="1"/>
    <col min="9489" max="9489" width="14" style="1" bestFit="1" customWidth="1"/>
    <col min="9490" max="9490" width="3.28515625" style="1" bestFit="1" customWidth="1"/>
    <col min="9491" max="9493" width="15" style="1" bestFit="1" customWidth="1"/>
    <col min="9494" max="9494" width="3.28515625" style="1" bestFit="1" customWidth="1"/>
    <col min="9495" max="9495" width="15" style="1" bestFit="1" customWidth="1"/>
    <col min="9496" max="9496" width="9.7109375" style="1" bestFit="1" customWidth="1"/>
    <col min="9497" max="9497" width="8.85546875" style="1" bestFit="1" customWidth="1"/>
    <col min="9498" max="9498" width="7.7109375" style="1" bestFit="1" customWidth="1"/>
    <col min="9499" max="9499" width="9.7109375" style="1" bestFit="1" customWidth="1"/>
    <col min="9500" max="9500" width="8.85546875" style="1" bestFit="1" customWidth="1"/>
    <col min="9501" max="9501" width="7.7109375" style="1" bestFit="1" customWidth="1"/>
    <col min="9502" max="9502" width="9.7109375" style="1" bestFit="1" customWidth="1"/>
    <col min="9503" max="9503" width="8.85546875" style="1" bestFit="1" customWidth="1"/>
    <col min="9504" max="9504" width="11" style="1" customWidth="1"/>
    <col min="9505" max="9726" width="11.42578125" style="1"/>
    <col min="9727" max="9727" width="7.28515625" style="1" bestFit="1" customWidth="1"/>
    <col min="9728" max="9728" width="9.7109375" style="1" bestFit="1" customWidth="1"/>
    <col min="9729" max="9729" width="8.85546875" style="1" bestFit="1" customWidth="1"/>
    <col min="9730" max="9730" width="3.42578125" style="1" bestFit="1" customWidth="1"/>
    <col min="9731" max="9731" width="9.28515625" style="1" bestFit="1" customWidth="1"/>
    <col min="9732" max="9732" width="9.7109375" style="1" bestFit="1" customWidth="1"/>
    <col min="9733" max="9733" width="8.85546875" style="1" bestFit="1" customWidth="1"/>
    <col min="9734" max="9734" width="3.42578125" style="1" bestFit="1" customWidth="1"/>
    <col min="9735" max="9735" width="7.7109375" style="1" bestFit="1" customWidth="1"/>
    <col min="9736" max="9736" width="9.7109375" style="1" bestFit="1" customWidth="1"/>
    <col min="9737" max="9737" width="8.85546875" style="1" bestFit="1" customWidth="1"/>
    <col min="9738" max="9738" width="3.42578125" style="1" bestFit="1" customWidth="1"/>
    <col min="9739" max="9739" width="11" style="1" bestFit="1" customWidth="1"/>
    <col min="9740" max="9741" width="15" style="1" bestFit="1" customWidth="1"/>
    <col min="9742" max="9742" width="3.28515625" style="1" bestFit="1" customWidth="1"/>
    <col min="9743" max="9744" width="15" style="1" bestFit="1" customWidth="1"/>
    <col min="9745" max="9745" width="14" style="1" bestFit="1" customWidth="1"/>
    <col min="9746" max="9746" width="3.28515625" style="1" bestFit="1" customWidth="1"/>
    <col min="9747" max="9749" width="15" style="1" bestFit="1" customWidth="1"/>
    <col min="9750" max="9750" width="3.28515625" style="1" bestFit="1" customWidth="1"/>
    <col min="9751" max="9751" width="15" style="1" bestFit="1" customWidth="1"/>
    <col min="9752" max="9752" width="9.7109375" style="1" bestFit="1" customWidth="1"/>
    <col min="9753" max="9753" width="8.85546875" style="1" bestFit="1" customWidth="1"/>
    <col min="9754" max="9754" width="7.7109375" style="1" bestFit="1" customWidth="1"/>
    <col min="9755" max="9755" width="9.7109375" style="1" bestFit="1" customWidth="1"/>
    <col min="9756" max="9756" width="8.85546875" style="1" bestFit="1" customWidth="1"/>
    <col min="9757" max="9757" width="7.7109375" style="1" bestFit="1" customWidth="1"/>
    <col min="9758" max="9758" width="9.7109375" style="1" bestFit="1" customWidth="1"/>
    <col min="9759" max="9759" width="8.85546875" style="1" bestFit="1" customWidth="1"/>
    <col min="9760" max="9760" width="11" style="1" customWidth="1"/>
    <col min="9761" max="9982" width="11.42578125" style="1"/>
    <col min="9983" max="9983" width="7.28515625" style="1" bestFit="1" customWidth="1"/>
    <col min="9984" max="9984" width="9.7109375" style="1" bestFit="1" customWidth="1"/>
    <col min="9985" max="9985" width="8.85546875" style="1" bestFit="1" customWidth="1"/>
    <col min="9986" max="9986" width="3.42578125" style="1" bestFit="1" customWidth="1"/>
    <col min="9987" max="9987" width="9.28515625" style="1" bestFit="1" customWidth="1"/>
    <col min="9988" max="9988" width="9.7109375" style="1" bestFit="1" customWidth="1"/>
    <col min="9989" max="9989" width="8.85546875" style="1" bestFit="1" customWidth="1"/>
    <col min="9990" max="9990" width="3.42578125" style="1" bestFit="1" customWidth="1"/>
    <col min="9991" max="9991" width="7.7109375" style="1" bestFit="1" customWidth="1"/>
    <col min="9992" max="9992" width="9.7109375" style="1" bestFit="1" customWidth="1"/>
    <col min="9993" max="9993" width="8.85546875" style="1" bestFit="1" customWidth="1"/>
    <col min="9994" max="9994" width="3.42578125" style="1" bestFit="1" customWidth="1"/>
    <col min="9995" max="9995" width="11" style="1" bestFit="1" customWidth="1"/>
    <col min="9996" max="9997" width="15" style="1" bestFit="1" customWidth="1"/>
    <col min="9998" max="9998" width="3.28515625" style="1" bestFit="1" customWidth="1"/>
    <col min="9999" max="10000" width="15" style="1" bestFit="1" customWidth="1"/>
    <col min="10001" max="10001" width="14" style="1" bestFit="1" customWidth="1"/>
    <col min="10002" max="10002" width="3.28515625" style="1" bestFit="1" customWidth="1"/>
    <col min="10003" max="10005" width="15" style="1" bestFit="1" customWidth="1"/>
    <col min="10006" max="10006" width="3.28515625" style="1" bestFit="1" customWidth="1"/>
    <col min="10007" max="10007" width="15" style="1" bestFit="1" customWidth="1"/>
    <col min="10008" max="10008" width="9.7109375" style="1" bestFit="1" customWidth="1"/>
    <col min="10009" max="10009" width="8.85546875" style="1" bestFit="1" customWidth="1"/>
    <col min="10010" max="10010" width="7.7109375" style="1" bestFit="1" customWidth="1"/>
    <col min="10011" max="10011" width="9.7109375" style="1" bestFit="1" customWidth="1"/>
    <col min="10012" max="10012" width="8.85546875" style="1" bestFit="1" customWidth="1"/>
    <col min="10013" max="10013" width="7.7109375" style="1" bestFit="1" customWidth="1"/>
    <col min="10014" max="10014" width="9.7109375" style="1" bestFit="1" customWidth="1"/>
    <col min="10015" max="10015" width="8.85546875" style="1" bestFit="1" customWidth="1"/>
    <col min="10016" max="10016" width="11" style="1" customWidth="1"/>
    <col min="10017" max="10238" width="11.42578125" style="1"/>
    <col min="10239" max="10239" width="7.28515625" style="1" bestFit="1" customWidth="1"/>
    <col min="10240" max="10240" width="9.7109375" style="1" bestFit="1" customWidth="1"/>
    <col min="10241" max="10241" width="8.85546875" style="1" bestFit="1" customWidth="1"/>
    <col min="10242" max="10242" width="3.42578125" style="1" bestFit="1" customWidth="1"/>
    <col min="10243" max="10243" width="9.28515625" style="1" bestFit="1" customWidth="1"/>
    <col min="10244" max="10244" width="9.7109375" style="1" bestFit="1" customWidth="1"/>
    <col min="10245" max="10245" width="8.85546875" style="1" bestFit="1" customWidth="1"/>
    <col min="10246" max="10246" width="3.42578125" style="1" bestFit="1" customWidth="1"/>
    <col min="10247" max="10247" width="7.7109375" style="1" bestFit="1" customWidth="1"/>
    <col min="10248" max="10248" width="9.7109375" style="1" bestFit="1" customWidth="1"/>
    <col min="10249" max="10249" width="8.85546875" style="1" bestFit="1" customWidth="1"/>
    <col min="10250" max="10250" width="3.42578125" style="1" bestFit="1" customWidth="1"/>
    <col min="10251" max="10251" width="11" style="1" bestFit="1" customWidth="1"/>
    <col min="10252" max="10253" width="15" style="1" bestFit="1" customWidth="1"/>
    <col min="10254" max="10254" width="3.28515625" style="1" bestFit="1" customWidth="1"/>
    <col min="10255" max="10256" width="15" style="1" bestFit="1" customWidth="1"/>
    <col min="10257" max="10257" width="14" style="1" bestFit="1" customWidth="1"/>
    <col min="10258" max="10258" width="3.28515625" style="1" bestFit="1" customWidth="1"/>
    <col min="10259" max="10261" width="15" style="1" bestFit="1" customWidth="1"/>
    <col min="10262" max="10262" width="3.28515625" style="1" bestFit="1" customWidth="1"/>
    <col min="10263" max="10263" width="15" style="1" bestFit="1" customWidth="1"/>
    <col min="10264" max="10264" width="9.7109375" style="1" bestFit="1" customWidth="1"/>
    <col min="10265" max="10265" width="8.85546875" style="1" bestFit="1" customWidth="1"/>
    <col min="10266" max="10266" width="7.7109375" style="1" bestFit="1" customWidth="1"/>
    <col min="10267" max="10267" width="9.7109375" style="1" bestFit="1" customWidth="1"/>
    <col min="10268" max="10268" width="8.85546875" style="1" bestFit="1" customWidth="1"/>
    <col min="10269" max="10269" width="7.7109375" style="1" bestFit="1" customWidth="1"/>
    <col min="10270" max="10270" width="9.7109375" style="1" bestFit="1" customWidth="1"/>
    <col min="10271" max="10271" width="8.85546875" style="1" bestFit="1" customWidth="1"/>
    <col min="10272" max="10272" width="11" style="1" customWidth="1"/>
    <col min="10273" max="10494" width="11.42578125" style="1"/>
    <col min="10495" max="10495" width="7.28515625" style="1" bestFit="1" customWidth="1"/>
    <col min="10496" max="10496" width="9.7109375" style="1" bestFit="1" customWidth="1"/>
    <col min="10497" max="10497" width="8.85546875" style="1" bestFit="1" customWidth="1"/>
    <col min="10498" max="10498" width="3.42578125" style="1" bestFit="1" customWidth="1"/>
    <col min="10499" max="10499" width="9.28515625" style="1" bestFit="1" customWidth="1"/>
    <col min="10500" max="10500" width="9.7109375" style="1" bestFit="1" customWidth="1"/>
    <col min="10501" max="10501" width="8.85546875" style="1" bestFit="1" customWidth="1"/>
    <col min="10502" max="10502" width="3.42578125" style="1" bestFit="1" customWidth="1"/>
    <col min="10503" max="10503" width="7.7109375" style="1" bestFit="1" customWidth="1"/>
    <col min="10504" max="10504" width="9.7109375" style="1" bestFit="1" customWidth="1"/>
    <col min="10505" max="10505" width="8.85546875" style="1" bestFit="1" customWidth="1"/>
    <col min="10506" max="10506" width="3.42578125" style="1" bestFit="1" customWidth="1"/>
    <col min="10507" max="10507" width="11" style="1" bestFit="1" customWidth="1"/>
    <col min="10508" max="10509" width="15" style="1" bestFit="1" customWidth="1"/>
    <col min="10510" max="10510" width="3.28515625" style="1" bestFit="1" customWidth="1"/>
    <col min="10511" max="10512" width="15" style="1" bestFit="1" customWidth="1"/>
    <col min="10513" max="10513" width="14" style="1" bestFit="1" customWidth="1"/>
    <col min="10514" max="10514" width="3.28515625" style="1" bestFit="1" customWidth="1"/>
    <col min="10515" max="10517" width="15" style="1" bestFit="1" customWidth="1"/>
    <col min="10518" max="10518" width="3.28515625" style="1" bestFit="1" customWidth="1"/>
    <col min="10519" max="10519" width="15" style="1" bestFit="1" customWidth="1"/>
    <col min="10520" max="10520" width="9.7109375" style="1" bestFit="1" customWidth="1"/>
    <col min="10521" max="10521" width="8.85546875" style="1" bestFit="1" customWidth="1"/>
    <col min="10522" max="10522" width="7.7109375" style="1" bestFit="1" customWidth="1"/>
    <col min="10523" max="10523" width="9.7109375" style="1" bestFit="1" customWidth="1"/>
    <col min="10524" max="10524" width="8.85546875" style="1" bestFit="1" customWidth="1"/>
    <col min="10525" max="10525" width="7.7109375" style="1" bestFit="1" customWidth="1"/>
    <col min="10526" max="10526" width="9.7109375" style="1" bestFit="1" customWidth="1"/>
    <col min="10527" max="10527" width="8.85546875" style="1" bestFit="1" customWidth="1"/>
    <col min="10528" max="10528" width="11" style="1" customWidth="1"/>
    <col min="10529" max="10750" width="11.42578125" style="1"/>
    <col min="10751" max="10751" width="7.28515625" style="1" bestFit="1" customWidth="1"/>
    <col min="10752" max="10752" width="9.7109375" style="1" bestFit="1" customWidth="1"/>
    <col min="10753" max="10753" width="8.85546875" style="1" bestFit="1" customWidth="1"/>
    <col min="10754" max="10754" width="3.42578125" style="1" bestFit="1" customWidth="1"/>
    <col min="10755" max="10755" width="9.28515625" style="1" bestFit="1" customWidth="1"/>
    <col min="10756" max="10756" width="9.7109375" style="1" bestFit="1" customWidth="1"/>
    <col min="10757" max="10757" width="8.85546875" style="1" bestFit="1" customWidth="1"/>
    <col min="10758" max="10758" width="3.42578125" style="1" bestFit="1" customWidth="1"/>
    <col min="10759" max="10759" width="7.7109375" style="1" bestFit="1" customWidth="1"/>
    <col min="10760" max="10760" width="9.7109375" style="1" bestFit="1" customWidth="1"/>
    <col min="10761" max="10761" width="8.85546875" style="1" bestFit="1" customWidth="1"/>
    <col min="10762" max="10762" width="3.42578125" style="1" bestFit="1" customWidth="1"/>
    <col min="10763" max="10763" width="11" style="1" bestFit="1" customWidth="1"/>
    <col min="10764" max="10765" width="15" style="1" bestFit="1" customWidth="1"/>
    <col min="10766" max="10766" width="3.28515625" style="1" bestFit="1" customWidth="1"/>
    <col min="10767" max="10768" width="15" style="1" bestFit="1" customWidth="1"/>
    <col min="10769" max="10769" width="14" style="1" bestFit="1" customWidth="1"/>
    <col min="10770" max="10770" width="3.28515625" style="1" bestFit="1" customWidth="1"/>
    <col min="10771" max="10773" width="15" style="1" bestFit="1" customWidth="1"/>
    <col min="10774" max="10774" width="3.28515625" style="1" bestFit="1" customWidth="1"/>
    <col min="10775" max="10775" width="15" style="1" bestFit="1" customWidth="1"/>
    <col min="10776" max="10776" width="9.7109375" style="1" bestFit="1" customWidth="1"/>
    <col min="10777" max="10777" width="8.85546875" style="1" bestFit="1" customWidth="1"/>
    <col min="10778" max="10778" width="7.7109375" style="1" bestFit="1" customWidth="1"/>
    <col min="10779" max="10779" width="9.7109375" style="1" bestFit="1" customWidth="1"/>
    <col min="10780" max="10780" width="8.85546875" style="1" bestFit="1" customWidth="1"/>
    <col min="10781" max="10781" width="7.7109375" style="1" bestFit="1" customWidth="1"/>
    <col min="10782" max="10782" width="9.7109375" style="1" bestFit="1" customWidth="1"/>
    <col min="10783" max="10783" width="8.85546875" style="1" bestFit="1" customWidth="1"/>
    <col min="10784" max="10784" width="11" style="1" customWidth="1"/>
    <col min="10785" max="11006" width="11.42578125" style="1"/>
    <col min="11007" max="11007" width="7.28515625" style="1" bestFit="1" customWidth="1"/>
    <col min="11008" max="11008" width="9.7109375" style="1" bestFit="1" customWidth="1"/>
    <col min="11009" max="11009" width="8.85546875" style="1" bestFit="1" customWidth="1"/>
    <col min="11010" max="11010" width="3.42578125" style="1" bestFit="1" customWidth="1"/>
    <col min="11011" max="11011" width="9.28515625" style="1" bestFit="1" customWidth="1"/>
    <col min="11012" max="11012" width="9.7109375" style="1" bestFit="1" customWidth="1"/>
    <col min="11013" max="11013" width="8.85546875" style="1" bestFit="1" customWidth="1"/>
    <col min="11014" max="11014" width="3.42578125" style="1" bestFit="1" customWidth="1"/>
    <col min="11015" max="11015" width="7.7109375" style="1" bestFit="1" customWidth="1"/>
    <col min="11016" max="11016" width="9.7109375" style="1" bestFit="1" customWidth="1"/>
    <col min="11017" max="11017" width="8.85546875" style="1" bestFit="1" customWidth="1"/>
    <col min="11018" max="11018" width="3.42578125" style="1" bestFit="1" customWidth="1"/>
    <col min="11019" max="11019" width="11" style="1" bestFit="1" customWidth="1"/>
    <col min="11020" max="11021" width="15" style="1" bestFit="1" customWidth="1"/>
    <col min="11022" max="11022" width="3.28515625" style="1" bestFit="1" customWidth="1"/>
    <col min="11023" max="11024" width="15" style="1" bestFit="1" customWidth="1"/>
    <col min="11025" max="11025" width="14" style="1" bestFit="1" customWidth="1"/>
    <col min="11026" max="11026" width="3.28515625" style="1" bestFit="1" customWidth="1"/>
    <col min="11027" max="11029" width="15" style="1" bestFit="1" customWidth="1"/>
    <col min="11030" max="11030" width="3.28515625" style="1" bestFit="1" customWidth="1"/>
    <col min="11031" max="11031" width="15" style="1" bestFit="1" customWidth="1"/>
    <col min="11032" max="11032" width="9.7109375" style="1" bestFit="1" customWidth="1"/>
    <col min="11033" max="11033" width="8.85546875" style="1" bestFit="1" customWidth="1"/>
    <col min="11034" max="11034" width="7.7109375" style="1" bestFit="1" customWidth="1"/>
    <col min="11035" max="11035" width="9.7109375" style="1" bestFit="1" customWidth="1"/>
    <col min="11036" max="11036" width="8.85546875" style="1" bestFit="1" customWidth="1"/>
    <col min="11037" max="11037" width="7.7109375" style="1" bestFit="1" customWidth="1"/>
    <col min="11038" max="11038" width="9.7109375" style="1" bestFit="1" customWidth="1"/>
    <col min="11039" max="11039" width="8.85546875" style="1" bestFit="1" customWidth="1"/>
    <col min="11040" max="11040" width="11" style="1" customWidth="1"/>
    <col min="11041" max="11262" width="11.42578125" style="1"/>
    <col min="11263" max="11263" width="7.28515625" style="1" bestFit="1" customWidth="1"/>
    <col min="11264" max="11264" width="9.7109375" style="1" bestFit="1" customWidth="1"/>
    <col min="11265" max="11265" width="8.85546875" style="1" bestFit="1" customWidth="1"/>
    <col min="11266" max="11266" width="3.42578125" style="1" bestFit="1" customWidth="1"/>
    <col min="11267" max="11267" width="9.28515625" style="1" bestFit="1" customWidth="1"/>
    <col min="11268" max="11268" width="9.7109375" style="1" bestFit="1" customWidth="1"/>
    <col min="11269" max="11269" width="8.85546875" style="1" bestFit="1" customWidth="1"/>
    <col min="11270" max="11270" width="3.42578125" style="1" bestFit="1" customWidth="1"/>
    <col min="11271" max="11271" width="7.7109375" style="1" bestFit="1" customWidth="1"/>
    <col min="11272" max="11272" width="9.7109375" style="1" bestFit="1" customWidth="1"/>
    <col min="11273" max="11273" width="8.85546875" style="1" bestFit="1" customWidth="1"/>
    <col min="11274" max="11274" width="3.42578125" style="1" bestFit="1" customWidth="1"/>
    <col min="11275" max="11275" width="11" style="1" bestFit="1" customWidth="1"/>
    <col min="11276" max="11277" width="15" style="1" bestFit="1" customWidth="1"/>
    <col min="11278" max="11278" width="3.28515625" style="1" bestFit="1" customWidth="1"/>
    <col min="11279" max="11280" width="15" style="1" bestFit="1" customWidth="1"/>
    <col min="11281" max="11281" width="14" style="1" bestFit="1" customWidth="1"/>
    <col min="11282" max="11282" width="3.28515625" style="1" bestFit="1" customWidth="1"/>
    <col min="11283" max="11285" width="15" style="1" bestFit="1" customWidth="1"/>
    <col min="11286" max="11286" width="3.28515625" style="1" bestFit="1" customWidth="1"/>
    <col min="11287" max="11287" width="15" style="1" bestFit="1" customWidth="1"/>
    <col min="11288" max="11288" width="9.7109375" style="1" bestFit="1" customWidth="1"/>
    <col min="11289" max="11289" width="8.85546875" style="1" bestFit="1" customWidth="1"/>
    <col min="11290" max="11290" width="7.7109375" style="1" bestFit="1" customWidth="1"/>
    <col min="11291" max="11291" width="9.7109375" style="1" bestFit="1" customWidth="1"/>
    <col min="11292" max="11292" width="8.85546875" style="1" bestFit="1" customWidth="1"/>
    <col min="11293" max="11293" width="7.7109375" style="1" bestFit="1" customWidth="1"/>
    <col min="11294" max="11294" width="9.7109375" style="1" bestFit="1" customWidth="1"/>
    <col min="11295" max="11295" width="8.85546875" style="1" bestFit="1" customWidth="1"/>
    <col min="11296" max="11296" width="11" style="1" customWidth="1"/>
    <col min="11297" max="11518" width="11.42578125" style="1"/>
    <col min="11519" max="11519" width="7.28515625" style="1" bestFit="1" customWidth="1"/>
    <col min="11520" max="11520" width="9.7109375" style="1" bestFit="1" customWidth="1"/>
    <col min="11521" max="11521" width="8.85546875" style="1" bestFit="1" customWidth="1"/>
    <col min="11522" max="11522" width="3.42578125" style="1" bestFit="1" customWidth="1"/>
    <col min="11523" max="11523" width="9.28515625" style="1" bestFit="1" customWidth="1"/>
    <col min="11524" max="11524" width="9.7109375" style="1" bestFit="1" customWidth="1"/>
    <col min="11525" max="11525" width="8.85546875" style="1" bestFit="1" customWidth="1"/>
    <col min="11526" max="11526" width="3.42578125" style="1" bestFit="1" customWidth="1"/>
    <col min="11527" max="11527" width="7.7109375" style="1" bestFit="1" customWidth="1"/>
    <col min="11528" max="11528" width="9.7109375" style="1" bestFit="1" customWidth="1"/>
    <col min="11529" max="11529" width="8.85546875" style="1" bestFit="1" customWidth="1"/>
    <col min="11530" max="11530" width="3.42578125" style="1" bestFit="1" customWidth="1"/>
    <col min="11531" max="11531" width="11" style="1" bestFit="1" customWidth="1"/>
    <col min="11532" max="11533" width="15" style="1" bestFit="1" customWidth="1"/>
    <col min="11534" max="11534" width="3.28515625" style="1" bestFit="1" customWidth="1"/>
    <col min="11535" max="11536" width="15" style="1" bestFit="1" customWidth="1"/>
    <col min="11537" max="11537" width="14" style="1" bestFit="1" customWidth="1"/>
    <col min="11538" max="11538" width="3.28515625" style="1" bestFit="1" customWidth="1"/>
    <col min="11539" max="11541" width="15" style="1" bestFit="1" customWidth="1"/>
    <col min="11542" max="11542" width="3.28515625" style="1" bestFit="1" customWidth="1"/>
    <col min="11543" max="11543" width="15" style="1" bestFit="1" customWidth="1"/>
    <col min="11544" max="11544" width="9.7109375" style="1" bestFit="1" customWidth="1"/>
    <col min="11545" max="11545" width="8.85546875" style="1" bestFit="1" customWidth="1"/>
    <col min="11546" max="11546" width="7.7109375" style="1" bestFit="1" customWidth="1"/>
    <col min="11547" max="11547" width="9.7109375" style="1" bestFit="1" customWidth="1"/>
    <col min="11548" max="11548" width="8.85546875" style="1" bestFit="1" customWidth="1"/>
    <col min="11549" max="11549" width="7.7109375" style="1" bestFit="1" customWidth="1"/>
    <col min="11550" max="11550" width="9.7109375" style="1" bestFit="1" customWidth="1"/>
    <col min="11551" max="11551" width="8.85546875" style="1" bestFit="1" customWidth="1"/>
    <col min="11552" max="11552" width="11" style="1" customWidth="1"/>
    <col min="11553" max="11774" width="11.42578125" style="1"/>
    <col min="11775" max="11775" width="7.28515625" style="1" bestFit="1" customWidth="1"/>
    <col min="11776" max="11776" width="9.7109375" style="1" bestFit="1" customWidth="1"/>
    <col min="11777" max="11777" width="8.85546875" style="1" bestFit="1" customWidth="1"/>
    <col min="11778" max="11778" width="3.42578125" style="1" bestFit="1" customWidth="1"/>
    <col min="11779" max="11779" width="9.28515625" style="1" bestFit="1" customWidth="1"/>
    <col min="11780" max="11780" width="9.7109375" style="1" bestFit="1" customWidth="1"/>
    <col min="11781" max="11781" width="8.85546875" style="1" bestFit="1" customWidth="1"/>
    <col min="11782" max="11782" width="3.42578125" style="1" bestFit="1" customWidth="1"/>
    <col min="11783" max="11783" width="7.7109375" style="1" bestFit="1" customWidth="1"/>
    <col min="11784" max="11784" width="9.7109375" style="1" bestFit="1" customWidth="1"/>
    <col min="11785" max="11785" width="8.85546875" style="1" bestFit="1" customWidth="1"/>
    <col min="11786" max="11786" width="3.42578125" style="1" bestFit="1" customWidth="1"/>
    <col min="11787" max="11787" width="11" style="1" bestFit="1" customWidth="1"/>
    <col min="11788" max="11789" width="15" style="1" bestFit="1" customWidth="1"/>
    <col min="11790" max="11790" width="3.28515625" style="1" bestFit="1" customWidth="1"/>
    <col min="11791" max="11792" width="15" style="1" bestFit="1" customWidth="1"/>
    <col min="11793" max="11793" width="14" style="1" bestFit="1" customWidth="1"/>
    <col min="11794" max="11794" width="3.28515625" style="1" bestFit="1" customWidth="1"/>
    <col min="11795" max="11797" width="15" style="1" bestFit="1" customWidth="1"/>
    <col min="11798" max="11798" width="3.28515625" style="1" bestFit="1" customWidth="1"/>
    <col min="11799" max="11799" width="15" style="1" bestFit="1" customWidth="1"/>
    <col min="11800" max="11800" width="9.7109375" style="1" bestFit="1" customWidth="1"/>
    <col min="11801" max="11801" width="8.85546875" style="1" bestFit="1" customWidth="1"/>
    <col min="11802" max="11802" width="7.7109375" style="1" bestFit="1" customWidth="1"/>
    <col min="11803" max="11803" width="9.7109375" style="1" bestFit="1" customWidth="1"/>
    <col min="11804" max="11804" width="8.85546875" style="1" bestFit="1" customWidth="1"/>
    <col min="11805" max="11805" width="7.7109375" style="1" bestFit="1" customWidth="1"/>
    <col min="11806" max="11806" width="9.7109375" style="1" bestFit="1" customWidth="1"/>
    <col min="11807" max="11807" width="8.85546875" style="1" bestFit="1" customWidth="1"/>
    <col min="11808" max="11808" width="11" style="1" customWidth="1"/>
    <col min="11809" max="12030" width="11.42578125" style="1"/>
    <col min="12031" max="12031" width="7.28515625" style="1" bestFit="1" customWidth="1"/>
    <col min="12032" max="12032" width="9.7109375" style="1" bestFit="1" customWidth="1"/>
    <col min="12033" max="12033" width="8.85546875" style="1" bestFit="1" customWidth="1"/>
    <col min="12034" max="12034" width="3.42578125" style="1" bestFit="1" customWidth="1"/>
    <col min="12035" max="12035" width="9.28515625" style="1" bestFit="1" customWidth="1"/>
    <col min="12036" max="12036" width="9.7109375" style="1" bestFit="1" customWidth="1"/>
    <col min="12037" max="12037" width="8.85546875" style="1" bestFit="1" customWidth="1"/>
    <col min="12038" max="12038" width="3.42578125" style="1" bestFit="1" customWidth="1"/>
    <col min="12039" max="12039" width="7.7109375" style="1" bestFit="1" customWidth="1"/>
    <col min="12040" max="12040" width="9.7109375" style="1" bestFit="1" customWidth="1"/>
    <col min="12041" max="12041" width="8.85546875" style="1" bestFit="1" customWidth="1"/>
    <col min="12042" max="12042" width="3.42578125" style="1" bestFit="1" customWidth="1"/>
    <col min="12043" max="12043" width="11" style="1" bestFit="1" customWidth="1"/>
    <col min="12044" max="12045" width="15" style="1" bestFit="1" customWidth="1"/>
    <col min="12046" max="12046" width="3.28515625" style="1" bestFit="1" customWidth="1"/>
    <col min="12047" max="12048" width="15" style="1" bestFit="1" customWidth="1"/>
    <col min="12049" max="12049" width="14" style="1" bestFit="1" customWidth="1"/>
    <col min="12050" max="12050" width="3.28515625" style="1" bestFit="1" customWidth="1"/>
    <col min="12051" max="12053" width="15" style="1" bestFit="1" customWidth="1"/>
    <col min="12054" max="12054" width="3.28515625" style="1" bestFit="1" customWidth="1"/>
    <col min="12055" max="12055" width="15" style="1" bestFit="1" customWidth="1"/>
    <col min="12056" max="12056" width="9.7109375" style="1" bestFit="1" customWidth="1"/>
    <col min="12057" max="12057" width="8.85546875" style="1" bestFit="1" customWidth="1"/>
    <col min="12058" max="12058" width="7.7109375" style="1" bestFit="1" customWidth="1"/>
    <col min="12059" max="12059" width="9.7109375" style="1" bestFit="1" customWidth="1"/>
    <col min="12060" max="12060" width="8.85546875" style="1" bestFit="1" customWidth="1"/>
    <col min="12061" max="12061" width="7.7109375" style="1" bestFit="1" customWidth="1"/>
    <col min="12062" max="12062" width="9.7109375" style="1" bestFit="1" customWidth="1"/>
    <col min="12063" max="12063" width="8.85546875" style="1" bestFit="1" customWidth="1"/>
    <col min="12064" max="12064" width="11" style="1" customWidth="1"/>
    <col min="12065" max="12286" width="11.42578125" style="1"/>
    <col min="12287" max="12287" width="7.28515625" style="1" bestFit="1" customWidth="1"/>
    <col min="12288" max="12288" width="9.7109375" style="1" bestFit="1" customWidth="1"/>
    <col min="12289" max="12289" width="8.85546875" style="1" bestFit="1" customWidth="1"/>
    <col min="12290" max="12290" width="3.42578125" style="1" bestFit="1" customWidth="1"/>
    <col min="12291" max="12291" width="9.28515625" style="1" bestFit="1" customWidth="1"/>
    <col min="12292" max="12292" width="9.7109375" style="1" bestFit="1" customWidth="1"/>
    <col min="12293" max="12293" width="8.85546875" style="1" bestFit="1" customWidth="1"/>
    <col min="12294" max="12294" width="3.42578125" style="1" bestFit="1" customWidth="1"/>
    <col min="12295" max="12295" width="7.7109375" style="1" bestFit="1" customWidth="1"/>
    <col min="12296" max="12296" width="9.7109375" style="1" bestFit="1" customWidth="1"/>
    <col min="12297" max="12297" width="8.85546875" style="1" bestFit="1" customWidth="1"/>
    <col min="12298" max="12298" width="3.42578125" style="1" bestFit="1" customWidth="1"/>
    <col min="12299" max="12299" width="11" style="1" bestFit="1" customWidth="1"/>
    <col min="12300" max="12301" width="15" style="1" bestFit="1" customWidth="1"/>
    <col min="12302" max="12302" width="3.28515625" style="1" bestFit="1" customWidth="1"/>
    <col min="12303" max="12304" width="15" style="1" bestFit="1" customWidth="1"/>
    <col min="12305" max="12305" width="14" style="1" bestFit="1" customWidth="1"/>
    <col min="12306" max="12306" width="3.28515625" style="1" bestFit="1" customWidth="1"/>
    <col min="12307" max="12309" width="15" style="1" bestFit="1" customWidth="1"/>
    <col min="12310" max="12310" width="3.28515625" style="1" bestFit="1" customWidth="1"/>
    <col min="12311" max="12311" width="15" style="1" bestFit="1" customWidth="1"/>
    <col min="12312" max="12312" width="9.7109375" style="1" bestFit="1" customWidth="1"/>
    <col min="12313" max="12313" width="8.85546875" style="1" bestFit="1" customWidth="1"/>
    <col min="12314" max="12314" width="7.7109375" style="1" bestFit="1" customWidth="1"/>
    <col min="12315" max="12315" width="9.7109375" style="1" bestFit="1" customWidth="1"/>
    <col min="12316" max="12316" width="8.85546875" style="1" bestFit="1" customWidth="1"/>
    <col min="12317" max="12317" width="7.7109375" style="1" bestFit="1" customWidth="1"/>
    <col min="12318" max="12318" width="9.7109375" style="1" bestFit="1" customWidth="1"/>
    <col min="12319" max="12319" width="8.85546875" style="1" bestFit="1" customWidth="1"/>
    <col min="12320" max="12320" width="11" style="1" customWidth="1"/>
    <col min="12321" max="12542" width="11.42578125" style="1"/>
    <col min="12543" max="12543" width="7.28515625" style="1" bestFit="1" customWidth="1"/>
    <col min="12544" max="12544" width="9.7109375" style="1" bestFit="1" customWidth="1"/>
    <col min="12545" max="12545" width="8.85546875" style="1" bestFit="1" customWidth="1"/>
    <col min="12546" max="12546" width="3.42578125" style="1" bestFit="1" customWidth="1"/>
    <col min="12547" max="12547" width="9.28515625" style="1" bestFit="1" customWidth="1"/>
    <col min="12548" max="12548" width="9.7109375" style="1" bestFit="1" customWidth="1"/>
    <col min="12549" max="12549" width="8.85546875" style="1" bestFit="1" customWidth="1"/>
    <col min="12550" max="12550" width="3.42578125" style="1" bestFit="1" customWidth="1"/>
    <col min="12551" max="12551" width="7.7109375" style="1" bestFit="1" customWidth="1"/>
    <col min="12552" max="12552" width="9.7109375" style="1" bestFit="1" customWidth="1"/>
    <col min="12553" max="12553" width="8.85546875" style="1" bestFit="1" customWidth="1"/>
    <col min="12554" max="12554" width="3.42578125" style="1" bestFit="1" customWidth="1"/>
    <col min="12555" max="12555" width="11" style="1" bestFit="1" customWidth="1"/>
    <col min="12556" max="12557" width="15" style="1" bestFit="1" customWidth="1"/>
    <col min="12558" max="12558" width="3.28515625" style="1" bestFit="1" customWidth="1"/>
    <col min="12559" max="12560" width="15" style="1" bestFit="1" customWidth="1"/>
    <col min="12561" max="12561" width="14" style="1" bestFit="1" customWidth="1"/>
    <col min="12562" max="12562" width="3.28515625" style="1" bestFit="1" customWidth="1"/>
    <col min="12563" max="12565" width="15" style="1" bestFit="1" customWidth="1"/>
    <col min="12566" max="12566" width="3.28515625" style="1" bestFit="1" customWidth="1"/>
    <col min="12567" max="12567" width="15" style="1" bestFit="1" customWidth="1"/>
    <col min="12568" max="12568" width="9.7109375" style="1" bestFit="1" customWidth="1"/>
    <col min="12569" max="12569" width="8.85546875" style="1" bestFit="1" customWidth="1"/>
    <col min="12570" max="12570" width="7.7109375" style="1" bestFit="1" customWidth="1"/>
    <col min="12571" max="12571" width="9.7109375" style="1" bestFit="1" customWidth="1"/>
    <col min="12572" max="12572" width="8.85546875" style="1" bestFit="1" customWidth="1"/>
    <col min="12573" max="12573" width="7.7109375" style="1" bestFit="1" customWidth="1"/>
    <col min="12574" max="12574" width="9.7109375" style="1" bestFit="1" customWidth="1"/>
    <col min="12575" max="12575" width="8.85546875" style="1" bestFit="1" customWidth="1"/>
    <col min="12576" max="12576" width="11" style="1" customWidth="1"/>
    <col min="12577" max="12798" width="11.42578125" style="1"/>
    <col min="12799" max="12799" width="7.28515625" style="1" bestFit="1" customWidth="1"/>
    <col min="12800" max="12800" width="9.7109375" style="1" bestFit="1" customWidth="1"/>
    <col min="12801" max="12801" width="8.85546875" style="1" bestFit="1" customWidth="1"/>
    <col min="12802" max="12802" width="3.42578125" style="1" bestFit="1" customWidth="1"/>
    <col min="12803" max="12803" width="9.28515625" style="1" bestFit="1" customWidth="1"/>
    <col min="12804" max="12804" width="9.7109375" style="1" bestFit="1" customWidth="1"/>
    <col min="12805" max="12805" width="8.85546875" style="1" bestFit="1" customWidth="1"/>
    <col min="12806" max="12806" width="3.42578125" style="1" bestFit="1" customWidth="1"/>
    <col min="12807" max="12807" width="7.7109375" style="1" bestFit="1" customWidth="1"/>
    <col min="12808" max="12808" width="9.7109375" style="1" bestFit="1" customWidth="1"/>
    <col min="12809" max="12809" width="8.85546875" style="1" bestFit="1" customWidth="1"/>
    <col min="12810" max="12810" width="3.42578125" style="1" bestFit="1" customWidth="1"/>
    <col min="12811" max="12811" width="11" style="1" bestFit="1" customWidth="1"/>
    <col min="12812" max="12813" width="15" style="1" bestFit="1" customWidth="1"/>
    <col min="12814" max="12814" width="3.28515625" style="1" bestFit="1" customWidth="1"/>
    <col min="12815" max="12816" width="15" style="1" bestFit="1" customWidth="1"/>
    <col min="12817" max="12817" width="14" style="1" bestFit="1" customWidth="1"/>
    <col min="12818" max="12818" width="3.28515625" style="1" bestFit="1" customWidth="1"/>
    <col min="12819" max="12821" width="15" style="1" bestFit="1" customWidth="1"/>
    <col min="12822" max="12822" width="3.28515625" style="1" bestFit="1" customWidth="1"/>
    <col min="12823" max="12823" width="15" style="1" bestFit="1" customWidth="1"/>
    <col min="12824" max="12824" width="9.7109375" style="1" bestFit="1" customWidth="1"/>
    <col min="12825" max="12825" width="8.85546875" style="1" bestFit="1" customWidth="1"/>
    <col min="12826" max="12826" width="7.7109375" style="1" bestFit="1" customWidth="1"/>
    <col min="12827" max="12827" width="9.7109375" style="1" bestFit="1" customWidth="1"/>
    <col min="12828" max="12828" width="8.85546875" style="1" bestFit="1" customWidth="1"/>
    <col min="12829" max="12829" width="7.7109375" style="1" bestFit="1" customWidth="1"/>
    <col min="12830" max="12830" width="9.7109375" style="1" bestFit="1" customWidth="1"/>
    <col min="12831" max="12831" width="8.85546875" style="1" bestFit="1" customWidth="1"/>
    <col min="12832" max="12832" width="11" style="1" customWidth="1"/>
    <col min="12833" max="13054" width="11.42578125" style="1"/>
    <col min="13055" max="13055" width="7.28515625" style="1" bestFit="1" customWidth="1"/>
    <col min="13056" max="13056" width="9.7109375" style="1" bestFit="1" customWidth="1"/>
    <col min="13057" max="13057" width="8.85546875" style="1" bestFit="1" customWidth="1"/>
    <col min="13058" max="13058" width="3.42578125" style="1" bestFit="1" customWidth="1"/>
    <col min="13059" max="13059" width="9.28515625" style="1" bestFit="1" customWidth="1"/>
    <col min="13060" max="13060" width="9.7109375" style="1" bestFit="1" customWidth="1"/>
    <col min="13061" max="13061" width="8.85546875" style="1" bestFit="1" customWidth="1"/>
    <col min="13062" max="13062" width="3.42578125" style="1" bestFit="1" customWidth="1"/>
    <col min="13063" max="13063" width="7.7109375" style="1" bestFit="1" customWidth="1"/>
    <col min="13064" max="13064" width="9.7109375" style="1" bestFit="1" customWidth="1"/>
    <col min="13065" max="13065" width="8.85546875" style="1" bestFit="1" customWidth="1"/>
    <col min="13066" max="13066" width="3.42578125" style="1" bestFit="1" customWidth="1"/>
    <col min="13067" max="13067" width="11" style="1" bestFit="1" customWidth="1"/>
    <col min="13068" max="13069" width="15" style="1" bestFit="1" customWidth="1"/>
    <col min="13070" max="13070" width="3.28515625" style="1" bestFit="1" customWidth="1"/>
    <col min="13071" max="13072" width="15" style="1" bestFit="1" customWidth="1"/>
    <col min="13073" max="13073" width="14" style="1" bestFit="1" customWidth="1"/>
    <col min="13074" max="13074" width="3.28515625" style="1" bestFit="1" customWidth="1"/>
    <col min="13075" max="13077" width="15" style="1" bestFit="1" customWidth="1"/>
    <col min="13078" max="13078" width="3.28515625" style="1" bestFit="1" customWidth="1"/>
    <col min="13079" max="13079" width="15" style="1" bestFit="1" customWidth="1"/>
    <col min="13080" max="13080" width="9.7109375" style="1" bestFit="1" customWidth="1"/>
    <col min="13081" max="13081" width="8.85546875" style="1" bestFit="1" customWidth="1"/>
    <col min="13082" max="13082" width="7.7109375" style="1" bestFit="1" customWidth="1"/>
    <col min="13083" max="13083" width="9.7109375" style="1" bestFit="1" customWidth="1"/>
    <col min="13084" max="13084" width="8.85546875" style="1" bestFit="1" customWidth="1"/>
    <col min="13085" max="13085" width="7.7109375" style="1" bestFit="1" customWidth="1"/>
    <col min="13086" max="13086" width="9.7109375" style="1" bestFit="1" customWidth="1"/>
    <col min="13087" max="13087" width="8.85546875" style="1" bestFit="1" customWidth="1"/>
    <col min="13088" max="13088" width="11" style="1" customWidth="1"/>
    <col min="13089" max="13310" width="11.42578125" style="1"/>
    <col min="13311" max="13311" width="7.28515625" style="1" bestFit="1" customWidth="1"/>
    <col min="13312" max="13312" width="9.7109375" style="1" bestFit="1" customWidth="1"/>
    <col min="13313" max="13313" width="8.85546875" style="1" bestFit="1" customWidth="1"/>
    <col min="13314" max="13314" width="3.42578125" style="1" bestFit="1" customWidth="1"/>
    <col min="13315" max="13315" width="9.28515625" style="1" bestFit="1" customWidth="1"/>
    <col min="13316" max="13316" width="9.7109375" style="1" bestFit="1" customWidth="1"/>
    <col min="13317" max="13317" width="8.85546875" style="1" bestFit="1" customWidth="1"/>
    <col min="13318" max="13318" width="3.42578125" style="1" bestFit="1" customWidth="1"/>
    <col min="13319" max="13319" width="7.7109375" style="1" bestFit="1" customWidth="1"/>
    <col min="13320" max="13320" width="9.7109375" style="1" bestFit="1" customWidth="1"/>
    <col min="13321" max="13321" width="8.85546875" style="1" bestFit="1" customWidth="1"/>
    <col min="13322" max="13322" width="3.42578125" style="1" bestFit="1" customWidth="1"/>
    <col min="13323" max="13323" width="11" style="1" bestFit="1" customWidth="1"/>
    <col min="13324" max="13325" width="15" style="1" bestFit="1" customWidth="1"/>
    <col min="13326" max="13326" width="3.28515625" style="1" bestFit="1" customWidth="1"/>
    <col min="13327" max="13328" width="15" style="1" bestFit="1" customWidth="1"/>
    <col min="13329" max="13329" width="14" style="1" bestFit="1" customWidth="1"/>
    <col min="13330" max="13330" width="3.28515625" style="1" bestFit="1" customWidth="1"/>
    <col min="13331" max="13333" width="15" style="1" bestFit="1" customWidth="1"/>
    <col min="13334" max="13334" width="3.28515625" style="1" bestFit="1" customWidth="1"/>
    <col min="13335" max="13335" width="15" style="1" bestFit="1" customWidth="1"/>
    <col min="13336" max="13336" width="9.7109375" style="1" bestFit="1" customWidth="1"/>
    <col min="13337" max="13337" width="8.85546875" style="1" bestFit="1" customWidth="1"/>
    <col min="13338" max="13338" width="7.7109375" style="1" bestFit="1" customWidth="1"/>
    <col min="13339" max="13339" width="9.7109375" style="1" bestFit="1" customWidth="1"/>
    <col min="13340" max="13340" width="8.85546875" style="1" bestFit="1" customWidth="1"/>
    <col min="13341" max="13341" width="7.7109375" style="1" bestFit="1" customWidth="1"/>
    <col min="13342" max="13342" width="9.7109375" style="1" bestFit="1" customWidth="1"/>
    <col min="13343" max="13343" width="8.85546875" style="1" bestFit="1" customWidth="1"/>
    <col min="13344" max="13344" width="11" style="1" customWidth="1"/>
    <col min="13345" max="13566" width="11.42578125" style="1"/>
    <col min="13567" max="13567" width="7.28515625" style="1" bestFit="1" customWidth="1"/>
    <col min="13568" max="13568" width="9.7109375" style="1" bestFit="1" customWidth="1"/>
    <col min="13569" max="13569" width="8.85546875" style="1" bestFit="1" customWidth="1"/>
    <col min="13570" max="13570" width="3.42578125" style="1" bestFit="1" customWidth="1"/>
    <col min="13571" max="13571" width="9.28515625" style="1" bestFit="1" customWidth="1"/>
    <col min="13572" max="13572" width="9.7109375" style="1" bestFit="1" customWidth="1"/>
    <col min="13573" max="13573" width="8.85546875" style="1" bestFit="1" customWidth="1"/>
    <col min="13574" max="13574" width="3.42578125" style="1" bestFit="1" customWidth="1"/>
    <col min="13575" max="13575" width="7.7109375" style="1" bestFit="1" customWidth="1"/>
    <col min="13576" max="13576" width="9.7109375" style="1" bestFit="1" customWidth="1"/>
    <col min="13577" max="13577" width="8.85546875" style="1" bestFit="1" customWidth="1"/>
    <col min="13578" max="13578" width="3.42578125" style="1" bestFit="1" customWidth="1"/>
    <col min="13579" max="13579" width="11" style="1" bestFit="1" customWidth="1"/>
    <col min="13580" max="13581" width="15" style="1" bestFit="1" customWidth="1"/>
    <col min="13582" max="13582" width="3.28515625" style="1" bestFit="1" customWidth="1"/>
    <col min="13583" max="13584" width="15" style="1" bestFit="1" customWidth="1"/>
    <col min="13585" max="13585" width="14" style="1" bestFit="1" customWidth="1"/>
    <col min="13586" max="13586" width="3.28515625" style="1" bestFit="1" customWidth="1"/>
    <col min="13587" max="13589" width="15" style="1" bestFit="1" customWidth="1"/>
    <col min="13590" max="13590" width="3.28515625" style="1" bestFit="1" customWidth="1"/>
    <col min="13591" max="13591" width="15" style="1" bestFit="1" customWidth="1"/>
    <col min="13592" max="13592" width="9.7109375" style="1" bestFit="1" customWidth="1"/>
    <col min="13593" max="13593" width="8.85546875" style="1" bestFit="1" customWidth="1"/>
    <col min="13594" max="13594" width="7.7109375" style="1" bestFit="1" customWidth="1"/>
    <col min="13595" max="13595" width="9.7109375" style="1" bestFit="1" customWidth="1"/>
    <col min="13596" max="13596" width="8.85546875" style="1" bestFit="1" customWidth="1"/>
    <col min="13597" max="13597" width="7.7109375" style="1" bestFit="1" customWidth="1"/>
    <col min="13598" max="13598" width="9.7109375" style="1" bestFit="1" customWidth="1"/>
    <col min="13599" max="13599" width="8.85546875" style="1" bestFit="1" customWidth="1"/>
    <col min="13600" max="13600" width="11" style="1" customWidth="1"/>
    <col min="13601" max="13822" width="11.42578125" style="1"/>
    <col min="13823" max="13823" width="7.28515625" style="1" bestFit="1" customWidth="1"/>
    <col min="13824" max="13824" width="9.7109375" style="1" bestFit="1" customWidth="1"/>
    <col min="13825" max="13825" width="8.85546875" style="1" bestFit="1" customWidth="1"/>
    <col min="13826" max="13826" width="3.42578125" style="1" bestFit="1" customWidth="1"/>
    <col min="13827" max="13827" width="9.28515625" style="1" bestFit="1" customWidth="1"/>
    <col min="13828" max="13828" width="9.7109375" style="1" bestFit="1" customWidth="1"/>
    <col min="13829" max="13829" width="8.85546875" style="1" bestFit="1" customWidth="1"/>
    <col min="13830" max="13830" width="3.42578125" style="1" bestFit="1" customWidth="1"/>
    <col min="13831" max="13831" width="7.7109375" style="1" bestFit="1" customWidth="1"/>
    <col min="13832" max="13832" width="9.7109375" style="1" bestFit="1" customWidth="1"/>
    <col min="13833" max="13833" width="8.85546875" style="1" bestFit="1" customWidth="1"/>
    <col min="13834" max="13834" width="3.42578125" style="1" bestFit="1" customWidth="1"/>
    <col min="13835" max="13835" width="11" style="1" bestFit="1" customWidth="1"/>
    <col min="13836" max="13837" width="15" style="1" bestFit="1" customWidth="1"/>
    <col min="13838" max="13838" width="3.28515625" style="1" bestFit="1" customWidth="1"/>
    <col min="13839" max="13840" width="15" style="1" bestFit="1" customWidth="1"/>
    <col min="13841" max="13841" width="14" style="1" bestFit="1" customWidth="1"/>
    <col min="13842" max="13842" width="3.28515625" style="1" bestFit="1" customWidth="1"/>
    <col min="13843" max="13845" width="15" style="1" bestFit="1" customWidth="1"/>
    <col min="13846" max="13846" width="3.28515625" style="1" bestFit="1" customWidth="1"/>
    <col min="13847" max="13847" width="15" style="1" bestFit="1" customWidth="1"/>
    <col min="13848" max="13848" width="9.7109375" style="1" bestFit="1" customWidth="1"/>
    <col min="13849" max="13849" width="8.85546875" style="1" bestFit="1" customWidth="1"/>
    <col min="13850" max="13850" width="7.7109375" style="1" bestFit="1" customWidth="1"/>
    <col min="13851" max="13851" width="9.7109375" style="1" bestFit="1" customWidth="1"/>
    <col min="13852" max="13852" width="8.85546875" style="1" bestFit="1" customWidth="1"/>
    <col min="13853" max="13853" width="7.7109375" style="1" bestFit="1" customWidth="1"/>
    <col min="13854" max="13854" width="9.7109375" style="1" bestFit="1" customWidth="1"/>
    <col min="13855" max="13855" width="8.85546875" style="1" bestFit="1" customWidth="1"/>
    <col min="13856" max="13856" width="11" style="1" customWidth="1"/>
    <col min="13857" max="14078" width="11.42578125" style="1"/>
    <col min="14079" max="14079" width="7.28515625" style="1" bestFit="1" customWidth="1"/>
    <col min="14080" max="14080" width="9.7109375" style="1" bestFit="1" customWidth="1"/>
    <col min="14081" max="14081" width="8.85546875" style="1" bestFit="1" customWidth="1"/>
    <col min="14082" max="14082" width="3.42578125" style="1" bestFit="1" customWidth="1"/>
    <col min="14083" max="14083" width="9.28515625" style="1" bestFit="1" customWidth="1"/>
    <col min="14084" max="14084" width="9.7109375" style="1" bestFit="1" customWidth="1"/>
    <col min="14085" max="14085" width="8.85546875" style="1" bestFit="1" customWidth="1"/>
    <col min="14086" max="14086" width="3.42578125" style="1" bestFit="1" customWidth="1"/>
    <col min="14087" max="14087" width="7.7109375" style="1" bestFit="1" customWidth="1"/>
    <col min="14088" max="14088" width="9.7109375" style="1" bestFit="1" customWidth="1"/>
    <col min="14089" max="14089" width="8.85546875" style="1" bestFit="1" customWidth="1"/>
    <col min="14090" max="14090" width="3.42578125" style="1" bestFit="1" customWidth="1"/>
    <col min="14091" max="14091" width="11" style="1" bestFit="1" customWidth="1"/>
    <col min="14092" max="14093" width="15" style="1" bestFit="1" customWidth="1"/>
    <col min="14094" max="14094" width="3.28515625" style="1" bestFit="1" customWidth="1"/>
    <col min="14095" max="14096" width="15" style="1" bestFit="1" customWidth="1"/>
    <col min="14097" max="14097" width="14" style="1" bestFit="1" customWidth="1"/>
    <col min="14098" max="14098" width="3.28515625" style="1" bestFit="1" customWidth="1"/>
    <col min="14099" max="14101" width="15" style="1" bestFit="1" customWidth="1"/>
    <col min="14102" max="14102" width="3.28515625" style="1" bestFit="1" customWidth="1"/>
    <col min="14103" max="14103" width="15" style="1" bestFit="1" customWidth="1"/>
    <col min="14104" max="14104" width="9.7109375" style="1" bestFit="1" customWidth="1"/>
    <col min="14105" max="14105" width="8.85546875" style="1" bestFit="1" customWidth="1"/>
    <col min="14106" max="14106" width="7.7109375" style="1" bestFit="1" customWidth="1"/>
    <col min="14107" max="14107" width="9.7109375" style="1" bestFit="1" customWidth="1"/>
    <col min="14108" max="14108" width="8.85546875" style="1" bestFit="1" customWidth="1"/>
    <col min="14109" max="14109" width="7.7109375" style="1" bestFit="1" customWidth="1"/>
    <col min="14110" max="14110" width="9.7109375" style="1" bestFit="1" customWidth="1"/>
    <col min="14111" max="14111" width="8.85546875" style="1" bestFit="1" customWidth="1"/>
    <col min="14112" max="14112" width="11" style="1" customWidth="1"/>
    <col min="14113" max="14334" width="11.42578125" style="1"/>
    <col min="14335" max="14335" width="7.28515625" style="1" bestFit="1" customWidth="1"/>
    <col min="14336" max="14336" width="9.7109375" style="1" bestFit="1" customWidth="1"/>
    <col min="14337" max="14337" width="8.85546875" style="1" bestFit="1" customWidth="1"/>
    <col min="14338" max="14338" width="3.42578125" style="1" bestFit="1" customWidth="1"/>
    <col min="14339" max="14339" width="9.28515625" style="1" bestFit="1" customWidth="1"/>
    <col min="14340" max="14340" width="9.7109375" style="1" bestFit="1" customWidth="1"/>
    <col min="14341" max="14341" width="8.85546875" style="1" bestFit="1" customWidth="1"/>
    <col min="14342" max="14342" width="3.42578125" style="1" bestFit="1" customWidth="1"/>
    <col min="14343" max="14343" width="7.7109375" style="1" bestFit="1" customWidth="1"/>
    <col min="14344" max="14344" width="9.7109375" style="1" bestFit="1" customWidth="1"/>
    <col min="14345" max="14345" width="8.85546875" style="1" bestFit="1" customWidth="1"/>
    <col min="14346" max="14346" width="3.42578125" style="1" bestFit="1" customWidth="1"/>
    <col min="14347" max="14347" width="11" style="1" bestFit="1" customWidth="1"/>
    <col min="14348" max="14349" width="15" style="1" bestFit="1" customWidth="1"/>
    <col min="14350" max="14350" width="3.28515625" style="1" bestFit="1" customWidth="1"/>
    <col min="14351" max="14352" width="15" style="1" bestFit="1" customWidth="1"/>
    <col min="14353" max="14353" width="14" style="1" bestFit="1" customWidth="1"/>
    <col min="14354" max="14354" width="3.28515625" style="1" bestFit="1" customWidth="1"/>
    <col min="14355" max="14357" width="15" style="1" bestFit="1" customWidth="1"/>
    <col min="14358" max="14358" width="3.28515625" style="1" bestFit="1" customWidth="1"/>
    <col min="14359" max="14359" width="15" style="1" bestFit="1" customWidth="1"/>
    <col min="14360" max="14360" width="9.7109375" style="1" bestFit="1" customWidth="1"/>
    <col min="14361" max="14361" width="8.85546875" style="1" bestFit="1" customWidth="1"/>
    <col min="14362" max="14362" width="7.7109375" style="1" bestFit="1" customWidth="1"/>
    <col min="14363" max="14363" width="9.7109375" style="1" bestFit="1" customWidth="1"/>
    <col min="14364" max="14364" width="8.85546875" style="1" bestFit="1" customWidth="1"/>
    <col min="14365" max="14365" width="7.7109375" style="1" bestFit="1" customWidth="1"/>
    <col min="14366" max="14366" width="9.7109375" style="1" bestFit="1" customWidth="1"/>
    <col min="14367" max="14367" width="8.85546875" style="1" bestFit="1" customWidth="1"/>
    <col min="14368" max="14368" width="11" style="1" customWidth="1"/>
    <col min="14369" max="14590" width="11.42578125" style="1"/>
    <col min="14591" max="14591" width="7.28515625" style="1" bestFit="1" customWidth="1"/>
    <col min="14592" max="14592" width="9.7109375" style="1" bestFit="1" customWidth="1"/>
    <col min="14593" max="14593" width="8.85546875" style="1" bestFit="1" customWidth="1"/>
    <col min="14594" max="14594" width="3.42578125" style="1" bestFit="1" customWidth="1"/>
    <col min="14595" max="14595" width="9.28515625" style="1" bestFit="1" customWidth="1"/>
    <col min="14596" max="14596" width="9.7109375" style="1" bestFit="1" customWidth="1"/>
    <col min="14597" max="14597" width="8.85546875" style="1" bestFit="1" customWidth="1"/>
    <col min="14598" max="14598" width="3.42578125" style="1" bestFit="1" customWidth="1"/>
    <col min="14599" max="14599" width="7.7109375" style="1" bestFit="1" customWidth="1"/>
    <col min="14600" max="14600" width="9.7109375" style="1" bestFit="1" customWidth="1"/>
    <col min="14601" max="14601" width="8.85546875" style="1" bestFit="1" customWidth="1"/>
    <col min="14602" max="14602" width="3.42578125" style="1" bestFit="1" customWidth="1"/>
    <col min="14603" max="14603" width="11" style="1" bestFit="1" customWidth="1"/>
    <col min="14604" max="14605" width="15" style="1" bestFit="1" customWidth="1"/>
    <col min="14606" max="14606" width="3.28515625" style="1" bestFit="1" customWidth="1"/>
    <col min="14607" max="14608" width="15" style="1" bestFit="1" customWidth="1"/>
    <col min="14609" max="14609" width="14" style="1" bestFit="1" customWidth="1"/>
    <col min="14610" max="14610" width="3.28515625" style="1" bestFit="1" customWidth="1"/>
    <col min="14611" max="14613" width="15" style="1" bestFit="1" customWidth="1"/>
    <col min="14614" max="14614" width="3.28515625" style="1" bestFit="1" customWidth="1"/>
    <col min="14615" max="14615" width="15" style="1" bestFit="1" customWidth="1"/>
    <col min="14616" max="14616" width="9.7109375" style="1" bestFit="1" customWidth="1"/>
    <col min="14617" max="14617" width="8.85546875" style="1" bestFit="1" customWidth="1"/>
    <col min="14618" max="14618" width="7.7109375" style="1" bestFit="1" customWidth="1"/>
    <col min="14619" max="14619" width="9.7109375" style="1" bestFit="1" customWidth="1"/>
    <col min="14620" max="14620" width="8.85546875" style="1" bestFit="1" customWidth="1"/>
    <col min="14621" max="14621" width="7.7109375" style="1" bestFit="1" customWidth="1"/>
    <col min="14622" max="14622" width="9.7109375" style="1" bestFit="1" customWidth="1"/>
    <col min="14623" max="14623" width="8.85546875" style="1" bestFit="1" customWidth="1"/>
    <col min="14624" max="14624" width="11" style="1" customWidth="1"/>
    <col min="14625" max="14846" width="11.42578125" style="1"/>
    <col min="14847" max="14847" width="7.28515625" style="1" bestFit="1" customWidth="1"/>
    <col min="14848" max="14848" width="9.7109375" style="1" bestFit="1" customWidth="1"/>
    <col min="14849" max="14849" width="8.85546875" style="1" bestFit="1" customWidth="1"/>
    <col min="14850" max="14850" width="3.42578125" style="1" bestFit="1" customWidth="1"/>
    <col min="14851" max="14851" width="9.28515625" style="1" bestFit="1" customWidth="1"/>
    <col min="14852" max="14852" width="9.7109375" style="1" bestFit="1" customWidth="1"/>
    <col min="14853" max="14853" width="8.85546875" style="1" bestFit="1" customWidth="1"/>
    <col min="14854" max="14854" width="3.42578125" style="1" bestFit="1" customWidth="1"/>
    <col min="14855" max="14855" width="7.7109375" style="1" bestFit="1" customWidth="1"/>
    <col min="14856" max="14856" width="9.7109375" style="1" bestFit="1" customWidth="1"/>
    <col min="14857" max="14857" width="8.85546875" style="1" bestFit="1" customWidth="1"/>
    <col min="14858" max="14858" width="3.42578125" style="1" bestFit="1" customWidth="1"/>
    <col min="14859" max="14859" width="11" style="1" bestFit="1" customWidth="1"/>
    <col min="14860" max="14861" width="15" style="1" bestFit="1" customWidth="1"/>
    <col min="14862" max="14862" width="3.28515625" style="1" bestFit="1" customWidth="1"/>
    <col min="14863" max="14864" width="15" style="1" bestFit="1" customWidth="1"/>
    <col min="14865" max="14865" width="14" style="1" bestFit="1" customWidth="1"/>
    <col min="14866" max="14866" width="3.28515625" style="1" bestFit="1" customWidth="1"/>
    <col min="14867" max="14869" width="15" style="1" bestFit="1" customWidth="1"/>
    <col min="14870" max="14870" width="3.28515625" style="1" bestFit="1" customWidth="1"/>
    <col min="14871" max="14871" width="15" style="1" bestFit="1" customWidth="1"/>
    <col min="14872" max="14872" width="9.7109375" style="1" bestFit="1" customWidth="1"/>
    <col min="14873" max="14873" width="8.85546875" style="1" bestFit="1" customWidth="1"/>
    <col min="14874" max="14874" width="7.7109375" style="1" bestFit="1" customWidth="1"/>
    <col min="14875" max="14875" width="9.7109375" style="1" bestFit="1" customWidth="1"/>
    <col min="14876" max="14876" width="8.85546875" style="1" bestFit="1" customWidth="1"/>
    <col min="14877" max="14877" width="7.7109375" style="1" bestFit="1" customWidth="1"/>
    <col min="14878" max="14878" width="9.7109375" style="1" bestFit="1" customWidth="1"/>
    <col min="14879" max="14879" width="8.85546875" style="1" bestFit="1" customWidth="1"/>
    <col min="14880" max="14880" width="11" style="1" customWidth="1"/>
    <col min="14881" max="15102" width="11.42578125" style="1"/>
    <col min="15103" max="15103" width="7.28515625" style="1" bestFit="1" customWidth="1"/>
    <col min="15104" max="15104" width="9.7109375" style="1" bestFit="1" customWidth="1"/>
    <col min="15105" max="15105" width="8.85546875" style="1" bestFit="1" customWidth="1"/>
    <col min="15106" max="15106" width="3.42578125" style="1" bestFit="1" customWidth="1"/>
    <col min="15107" max="15107" width="9.28515625" style="1" bestFit="1" customWidth="1"/>
    <col min="15108" max="15108" width="9.7109375" style="1" bestFit="1" customWidth="1"/>
    <col min="15109" max="15109" width="8.85546875" style="1" bestFit="1" customWidth="1"/>
    <col min="15110" max="15110" width="3.42578125" style="1" bestFit="1" customWidth="1"/>
    <col min="15111" max="15111" width="7.7109375" style="1" bestFit="1" customWidth="1"/>
    <col min="15112" max="15112" width="9.7109375" style="1" bestFit="1" customWidth="1"/>
    <col min="15113" max="15113" width="8.85546875" style="1" bestFit="1" customWidth="1"/>
    <col min="15114" max="15114" width="3.42578125" style="1" bestFit="1" customWidth="1"/>
    <col min="15115" max="15115" width="11" style="1" bestFit="1" customWidth="1"/>
    <col min="15116" max="15117" width="15" style="1" bestFit="1" customWidth="1"/>
    <col min="15118" max="15118" width="3.28515625" style="1" bestFit="1" customWidth="1"/>
    <col min="15119" max="15120" width="15" style="1" bestFit="1" customWidth="1"/>
    <col min="15121" max="15121" width="14" style="1" bestFit="1" customWidth="1"/>
    <col min="15122" max="15122" width="3.28515625" style="1" bestFit="1" customWidth="1"/>
    <col min="15123" max="15125" width="15" style="1" bestFit="1" customWidth="1"/>
    <col min="15126" max="15126" width="3.28515625" style="1" bestFit="1" customWidth="1"/>
    <col min="15127" max="15127" width="15" style="1" bestFit="1" customWidth="1"/>
    <col min="15128" max="15128" width="9.7109375" style="1" bestFit="1" customWidth="1"/>
    <col min="15129" max="15129" width="8.85546875" style="1" bestFit="1" customWidth="1"/>
    <col min="15130" max="15130" width="7.7109375" style="1" bestFit="1" customWidth="1"/>
    <col min="15131" max="15131" width="9.7109375" style="1" bestFit="1" customWidth="1"/>
    <col min="15132" max="15132" width="8.85546875" style="1" bestFit="1" customWidth="1"/>
    <col min="15133" max="15133" width="7.7109375" style="1" bestFit="1" customWidth="1"/>
    <col min="15134" max="15134" width="9.7109375" style="1" bestFit="1" customWidth="1"/>
    <col min="15135" max="15135" width="8.85546875" style="1" bestFit="1" customWidth="1"/>
    <col min="15136" max="15136" width="11" style="1" customWidth="1"/>
    <col min="15137" max="15358" width="11.42578125" style="1"/>
    <col min="15359" max="15359" width="7.28515625" style="1" bestFit="1" customWidth="1"/>
    <col min="15360" max="15360" width="9.7109375" style="1" bestFit="1" customWidth="1"/>
    <col min="15361" max="15361" width="8.85546875" style="1" bestFit="1" customWidth="1"/>
    <col min="15362" max="15362" width="3.42578125" style="1" bestFit="1" customWidth="1"/>
    <col min="15363" max="15363" width="9.28515625" style="1" bestFit="1" customWidth="1"/>
    <col min="15364" max="15364" width="9.7109375" style="1" bestFit="1" customWidth="1"/>
    <col min="15365" max="15365" width="8.85546875" style="1" bestFit="1" customWidth="1"/>
    <col min="15366" max="15366" width="3.42578125" style="1" bestFit="1" customWidth="1"/>
    <col min="15367" max="15367" width="7.7109375" style="1" bestFit="1" customWidth="1"/>
    <col min="15368" max="15368" width="9.7109375" style="1" bestFit="1" customWidth="1"/>
    <col min="15369" max="15369" width="8.85546875" style="1" bestFit="1" customWidth="1"/>
    <col min="15370" max="15370" width="3.42578125" style="1" bestFit="1" customWidth="1"/>
    <col min="15371" max="15371" width="11" style="1" bestFit="1" customWidth="1"/>
    <col min="15372" max="15373" width="15" style="1" bestFit="1" customWidth="1"/>
    <col min="15374" max="15374" width="3.28515625" style="1" bestFit="1" customWidth="1"/>
    <col min="15375" max="15376" width="15" style="1" bestFit="1" customWidth="1"/>
    <col min="15377" max="15377" width="14" style="1" bestFit="1" customWidth="1"/>
    <col min="15378" max="15378" width="3.28515625" style="1" bestFit="1" customWidth="1"/>
    <col min="15379" max="15381" width="15" style="1" bestFit="1" customWidth="1"/>
    <col min="15382" max="15382" width="3.28515625" style="1" bestFit="1" customWidth="1"/>
    <col min="15383" max="15383" width="15" style="1" bestFit="1" customWidth="1"/>
    <col min="15384" max="15384" width="9.7109375" style="1" bestFit="1" customWidth="1"/>
    <col min="15385" max="15385" width="8.85546875" style="1" bestFit="1" customWidth="1"/>
    <col min="15386" max="15386" width="7.7109375" style="1" bestFit="1" customWidth="1"/>
    <col min="15387" max="15387" width="9.7109375" style="1" bestFit="1" customWidth="1"/>
    <col min="15388" max="15388" width="8.85546875" style="1" bestFit="1" customWidth="1"/>
    <col min="15389" max="15389" width="7.7109375" style="1" bestFit="1" customWidth="1"/>
    <col min="15390" max="15390" width="9.7109375" style="1" bestFit="1" customWidth="1"/>
    <col min="15391" max="15391" width="8.85546875" style="1" bestFit="1" customWidth="1"/>
    <col min="15392" max="15392" width="11" style="1" customWidth="1"/>
    <col min="15393" max="15614" width="11.42578125" style="1"/>
    <col min="15615" max="15615" width="7.28515625" style="1" bestFit="1" customWidth="1"/>
    <col min="15616" max="15616" width="9.7109375" style="1" bestFit="1" customWidth="1"/>
    <col min="15617" max="15617" width="8.85546875" style="1" bestFit="1" customWidth="1"/>
    <col min="15618" max="15618" width="3.42578125" style="1" bestFit="1" customWidth="1"/>
    <col min="15619" max="15619" width="9.28515625" style="1" bestFit="1" customWidth="1"/>
    <col min="15620" max="15620" width="9.7109375" style="1" bestFit="1" customWidth="1"/>
    <col min="15621" max="15621" width="8.85546875" style="1" bestFit="1" customWidth="1"/>
    <col min="15622" max="15622" width="3.42578125" style="1" bestFit="1" customWidth="1"/>
    <col min="15623" max="15623" width="7.7109375" style="1" bestFit="1" customWidth="1"/>
    <col min="15624" max="15624" width="9.7109375" style="1" bestFit="1" customWidth="1"/>
    <col min="15625" max="15625" width="8.85546875" style="1" bestFit="1" customWidth="1"/>
    <col min="15626" max="15626" width="3.42578125" style="1" bestFit="1" customWidth="1"/>
    <col min="15627" max="15627" width="11" style="1" bestFit="1" customWidth="1"/>
    <col min="15628" max="15629" width="15" style="1" bestFit="1" customWidth="1"/>
    <col min="15630" max="15630" width="3.28515625" style="1" bestFit="1" customWidth="1"/>
    <col min="15631" max="15632" width="15" style="1" bestFit="1" customWidth="1"/>
    <col min="15633" max="15633" width="14" style="1" bestFit="1" customWidth="1"/>
    <col min="15634" max="15634" width="3.28515625" style="1" bestFit="1" customWidth="1"/>
    <col min="15635" max="15637" width="15" style="1" bestFit="1" customWidth="1"/>
    <col min="15638" max="15638" width="3.28515625" style="1" bestFit="1" customWidth="1"/>
    <col min="15639" max="15639" width="15" style="1" bestFit="1" customWidth="1"/>
    <col min="15640" max="15640" width="9.7109375" style="1" bestFit="1" customWidth="1"/>
    <col min="15641" max="15641" width="8.85546875" style="1" bestFit="1" customWidth="1"/>
    <col min="15642" max="15642" width="7.7109375" style="1" bestFit="1" customWidth="1"/>
    <col min="15643" max="15643" width="9.7109375" style="1" bestFit="1" customWidth="1"/>
    <col min="15644" max="15644" width="8.85546875" style="1" bestFit="1" customWidth="1"/>
    <col min="15645" max="15645" width="7.7109375" style="1" bestFit="1" customWidth="1"/>
    <col min="15646" max="15646" width="9.7109375" style="1" bestFit="1" customWidth="1"/>
    <col min="15647" max="15647" width="8.85546875" style="1" bestFit="1" customWidth="1"/>
    <col min="15648" max="15648" width="11" style="1" customWidth="1"/>
    <col min="15649" max="15870" width="11.42578125" style="1"/>
    <col min="15871" max="15871" width="7.28515625" style="1" bestFit="1" customWidth="1"/>
    <col min="15872" max="15872" width="9.7109375" style="1" bestFit="1" customWidth="1"/>
    <col min="15873" max="15873" width="8.85546875" style="1" bestFit="1" customWidth="1"/>
    <col min="15874" max="15874" width="3.42578125" style="1" bestFit="1" customWidth="1"/>
    <col min="15875" max="15875" width="9.28515625" style="1" bestFit="1" customWidth="1"/>
    <col min="15876" max="15876" width="9.7109375" style="1" bestFit="1" customWidth="1"/>
    <col min="15877" max="15877" width="8.85546875" style="1" bestFit="1" customWidth="1"/>
    <col min="15878" max="15878" width="3.42578125" style="1" bestFit="1" customWidth="1"/>
    <col min="15879" max="15879" width="7.7109375" style="1" bestFit="1" customWidth="1"/>
    <col min="15880" max="15880" width="9.7109375" style="1" bestFit="1" customWidth="1"/>
    <col min="15881" max="15881" width="8.85546875" style="1" bestFit="1" customWidth="1"/>
    <col min="15882" max="15882" width="3.42578125" style="1" bestFit="1" customWidth="1"/>
    <col min="15883" max="15883" width="11" style="1" bestFit="1" customWidth="1"/>
    <col min="15884" max="15885" width="15" style="1" bestFit="1" customWidth="1"/>
    <col min="15886" max="15886" width="3.28515625" style="1" bestFit="1" customWidth="1"/>
    <col min="15887" max="15888" width="15" style="1" bestFit="1" customWidth="1"/>
    <col min="15889" max="15889" width="14" style="1" bestFit="1" customWidth="1"/>
    <col min="15890" max="15890" width="3.28515625" style="1" bestFit="1" customWidth="1"/>
    <col min="15891" max="15893" width="15" style="1" bestFit="1" customWidth="1"/>
    <col min="15894" max="15894" width="3.28515625" style="1" bestFit="1" customWidth="1"/>
    <col min="15895" max="15895" width="15" style="1" bestFit="1" customWidth="1"/>
    <col min="15896" max="15896" width="9.7109375" style="1" bestFit="1" customWidth="1"/>
    <col min="15897" max="15897" width="8.85546875" style="1" bestFit="1" customWidth="1"/>
    <col min="15898" max="15898" width="7.7109375" style="1" bestFit="1" customWidth="1"/>
    <col min="15899" max="15899" width="9.7109375" style="1" bestFit="1" customWidth="1"/>
    <col min="15900" max="15900" width="8.85546875" style="1" bestFit="1" customWidth="1"/>
    <col min="15901" max="15901" width="7.7109375" style="1" bestFit="1" customWidth="1"/>
    <col min="15902" max="15902" width="9.7109375" style="1" bestFit="1" customWidth="1"/>
    <col min="15903" max="15903" width="8.85546875" style="1" bestFit="1" customWidth="1"/>
    <col min="15904" max="15904" width="11" style="1" customWidth="1"/>
    <col min="15905" max="16126" width="11.42578125" style="1"/>
    <col min="16127" max="16127" width="7.28515625" style="1" bestFit="1" customWidth="1"/>
    <col min="16128" max="16128" width="9.7109375" style="1" bestFit="1" customWidth="1"/>
    <col min="16129" max="16129" width="8.85546875" style="1" bestFit="1" customWidth="1"/>
    <col min="16130" max="16130" width="3.42578125" style="1" bestFit="1" customWidth="1"/>
    <col min="16131" max="16131" width="9.28515625" style="1" bestFit="1" customWidth="1"/>
    <col min="16132" max="16132" width="9.7109375" style="1" bestFit="1" customWidth="1"/>
    <col min="16133" max="16133" width="8.85546875" style="1" bestFit="1" customWidth="1"/>
    <col min="16134" max="16134" width="3.42578125" style="1" bestFit="1" customWidth="1"/>
    <col min="16135" max="16135" width="7.7109375" style="1" bestFit="1" customWidth="1"/>
    <col min="16136" max="16136" width="9.7109375" style="1" bestFit="1" customWidth="1"/>
    <col min="16137" max="16137" width="8.85546875" style="1" bestFit="1" customWidth="1"/>
    <col min="16138" max="16138" width="3.42578125" style="1" bestFit="1" customWidth="1"/>
    <col min="16139" max="16139" width="11" style="1" bestFit="1" customWidth="1"/>
    <col min="16140" max="16141" width="15" style="1" bestFit="1" customWidth="1"/>
    <col min="16142" max="16142" width="3.28515625" style="1" bestFit="1" customWidth="1"/>
    <col min="16143" max="16144" width="15" style="1" bestFit="1" customWidth="1"/>
    <col min="16145" max="16145" width="14" style="1" bestFit="1" customWidth="1"/>
    <col min="16146" max="16146" width="3.28515625" style="1" bestFit="1" customWidth="1"/>
    <col min="16147" max="16149" width="15" style="1" bestFit="1" customWidth="1"/>
    <col min="16150" max="16150" width="3.28515625" style="1" bestFit="1" customWidth="1"/>
    <col min="16151" max="16151" width="15" style="1" bestFit="1" customWidth="1"/>
    <col min="16152" max="16152" width="9.7109375" style="1" bestFit="1" customWidth="1"/>
    <col min="16153" max="16153" width="8.85546875" style="1" bestFit="1" customWidth="1"/>
    <col min="16154" max="16154" width="7.7109375" style="1" bestFit="1" customWidth="1"/>
    <col min="16155" max="16155" width="9.7109375" style="1" bestFit="1" customWidth="1"/>
    <col min="16156" max="16156" width="8.85546875" style="1" bestFit="1" customWidth="1"/>
    <col min="16157" max="16157" width="7.7109375" style="1" bestFit="1" customWidth="1"/>
    <col min="16158" max="16158" width="9.7109375" style="1" bestFit="1" customWidth="1"/>
    <col min="16159" max="16159" width="8.85546875" style="1" bestFit="1" customWidth="1"/>
    <col min="16160" max="16160" width="11" style="1" customWidth="1"/>
    <col min="16161" max="16384" width="11.42578125" style="1"/>
  </cols>
  <sheetData>
    <row r="1" spans="1:40" x14ac:dyDescent="0.25">
      <c r="A1" s="16" t="s">
        <v>10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5"/>
    </row>
    <row r="2" spans="1:40" x14ac:dyDescent="0.25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5"/>
    </row>
    <row r="3" spans="1:40" x14ac:dyDescent="0.25">
      <c r="A3" s="18" t="s">
        <v>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5"/>
    </row>
    <row r="4" spans="1:40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5"/>
    </row>
    <row r="5" spans="1:40" x14ac:dyDescent="0.25">
      <c r="A5" s="6"/>
      <c r="B5" s="16" t="s">
        <v>12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 t="s">
        <v>13</v>
      </c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 t="s">
        <v>14</v>
      </c>
      <c r="AA5" s="16"/>
      <c r="AB5" s="16"/>
      <c r="AC5" s="16"/>
      <c r="AD5" s="16"/>
      <c r="AE5" s="16"/>
      <c r="AF5" s="16"/>
      <c r="AG5" s="16"/>
      <c r="AH5" s="16"/>
      <c r="AI5" s="5"/>
    </row>
    <row r="6" spans="1:40" x14ac:dyDescent="0.25">
      <c r="A6" s="7"/>
      <c r="B6" s="19" t="s">
        <v>6</v>
      </c>
      <c r="C6" s="19"/>
      <c r="D6" s="19"/>
      <c r="E6" s="19"/>
      <c r="F6" s="19" t="s">
        <v>7</v>
      </c>
      <c r="G6" s="19"/>
      <c r="H6" s="19"/>
      <c r="I6" s="19"/>
      <c r="J6" s="19" t="s">
        <v>2</v>
      </c>
      <c r="K6" s="19"/>
      <c r="L6" s="19"/>
      <c r="M6" s="8" t="s">
        <v>2</v>
      </c>
      <c r="N6" s="19" t="s">
        <v>6</v>
      </c>
      <c r="O6" s="19"/>
      <c r="P6" s="19"/>
      <c r="Q6" s="19"/>
      <c r="R6" s="19" t="s">
        <v>7</v>
      </c>
      <c r="S6" s="19"/>
      <c r="T6" s="19"/>
      <c r="U6" s="19"/>
      <c r="V6" s="19" t="s">
        <v>2</v>
      </c>
      <c r="W6" s="19"/>
      <c r="X6" s="19"/>
      <c r="Y6" s="8" t="s">
        <v>2</v>
      </c>
      <c r="Z6" s="19" t="s">
        <v>6</v>
      </c>
      <c r="AA6" s="19"/>
      <c r="AB6" s="19"/>
      <c r="AC6" s="19" t="s">
        <v>7</v>
      </c>
      <c r="AD6" s="19"/>
      <c r="AE6" s="19"/>
      <c r="AF6" s="19" t="s">
        <v>2</v>
      </c>
      <c r="AG6" s="19"/>
      <c r="AH6" s="8" t="s">
        <v>2</v>
      </c>
      <c r="AI6" s="9"/>
    </row>
    <row r="7" spans="1:40" x14ac:dyDescent="0.25">
      <c r="A7" s="9" t="s">
        <v>1</v>
      </c>
      <c r="B7" s="8" t="s">
        <v>4</v>
      </c>
      <c r="C7" s="8" t="s">
        <v>5</v>
      </c>
      <c r="D7" s="8" t="s">
        <v>8</v>
      </c>
      <c r="E7" s="8" t="s">
        <v>2</v>
      </c>
      <c r="F7" s="8" t="s">
        <v>4</v>
      </c>
      <c r="G7" s="8" t="s">
        <v>5</v>
      </c>
      <c r="H7" s="8" t="s">
        <v>8</v>
      </c>
      <c r="I7" s="8" t="s">
        <v>2</v>
      </c>
      <c r="J7" s="8" t="s">
        <v>4</v>
      </c>
      <c r="K7" s="8" t="s">
        <v>5</v>
      </c>
      <c r="L7" s="8" t="s">
        <v>8</v>
      </c>
      <c r="M7" s="8" t="s">
        <v>3</v>
      </c>
      <c r="N7" s="8" t="s">
        <v>4</v>
      </c>
      <c r="O7" s="8" t="s">
        <v>5</v>
      </c>
      <c r="P7" s="8" t="s">
        <v>8</v>
      </c>
      <c r="Q7" s="8" t="s">
        <v>2</v>
      </c>
      <c r="R7" s="8" t="s">
        <v>4</v>
      </c>
      <c r="S7" s="8" t="s">
        <v>5</v>
      </c>
      <c r="T7" s="8" t="s">
        <v>8</v>
      </c>
      <c r="U7" s="8" t="s">
        <v>2</v>
      </c>
      <c r="V7" s="8" t="s">
        <v>4</v>
      </c>
      <c r="W7" s="8" t="s">
        <v>5</v>
      </c>
      <c r="X7" s="8" t="s">
        <v>8</v>
      </c>
      <c r="Y7" s="8" t="s">
        <v>3</v>
      </c>
      <c r="Z7" s="8" t="s">
        <v>4</v>
      </c>
      <c r="AA7" s="8" t="s">
        <v>5</v>
      </c>
      <c r="AB7" s="8" t="s">
        <v>2</v>
      </c>
      <c r="AC7" s="8" t="s">
        <v>4</v>
      </c>
      <c r="AD7" s="8" t="s">
        <v>5</v>
      </c>
      <c r="AE7" s="8" t="s">
        <v>2</v>
      </c>
      <c r="AF7" s="8" t="s">
        <v>4</v>
      </c>
      <c r="AG7" s="8" t="s">
        <v>5</v>
      </c>
      <c r="AH7" s="8" t="s">
        <v>3</v>
      </c>
      <c r="AI7" s="9"/>
    </row>
    <row r="8" spans="1:40" x14ac:dyDescent="0.25">
      <c r="A8" s="15">
        <v>2002</v>
      </c>
      <c r="B8" s="4">
        <v>0</v>
      </c>
      <c r="C8" s="4">
        <v>0</v>
      </c>
      <c r="D8" s="4">
        <v>0</v>
      </c>
      <c r="E8" s="4">
        <f t="shared" ref="E8:E20" si="0">B8+C8+D8</f>
        <v>0</v>
      </c>
      <c r="F8" s="4">
        <v>0</v>
      </c>
      <c r="G8" s="4">
        <v>0</v>
      </c>
      <c r="H8" s="4">
        <v>0</v>
      </c>
      <c r="I8" s="4">
        <f t="shared" ref="I8:I20" si="1">F8+G8+H8</f>
        <v>0</v>
      </c>
      <c r="J8" s="4">
        <f t="shared" ref="J8:K20" si="2">B8+F8</f>
        <v>0</v>
      </c>
      <c r="K8" s="4">
        <f t="shared" si="2"/>
        <v>0</v>
      </c>
      <c r="L8" s="4">
        <f t="shared" ref="L8:L20" si="3">D8+H8</f>
        <v>0</v>
      </c>
      <c r="M8" s="4">
        <f t="shared" ref="M8:M20" si="4">J8+K8+L8</f>
        <v>0</v>
      </c>
      <c r="N8" s="4">
        <v>0</v>
      </c>
      <c r="O8" s="4">
        <v>0</v>
      </c>
      <c r="P8" s="4">
        <v>0</v>
      </c>
      <c r="Q8" s="4">
        <f t="shared" ref="Q8:Q20" si="5">N8+O8+P8</f>
        <v>0</v>
      </c>
      <c r="R8" s="4">
        <v>0</v>
      </c>
      <c r="S8" s="4">
        <v>0</v>
      </c>
      <c r="T8" s="4">
        <v>0</v>
      </c>
      <c r="U8" s="4">
        <f t="shared" ref="U8:U20" si="6">R8+S8+T8</f>
        <v>0</v>
      </c>
      <c r="V8" s="4">
        <f t="shared" ref="V8:X20" si="7">R8+N8</f>
        <v>0</v>
      </c>
      <c r="W8" s="4">
        <f t="shared" si="7"/>
        <v>0</v>
      </c>
      <c r="X8" s="4">
        <f t="shared" si="7"/>
        <v>0</v>
      </c>
      <c r="Y8" s="4">
        <f t="shared" ref="Y8:Y20" si="8">V8+W8+X8</f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10"/>
      <c r="AJ8" s="3"/>
    </row>
    <row r="9" spans="1:40" x14ac:dyDescent="0.25">
      <c r="A9" s="15">
        <v>2003</v>
      </c>
      <c r="B9" s="4">
        <v>339</v>
      </c>
      <c r="C9" s="4">
        <v>141</v>
      </c>
      <c r="D9" s="4">
        <v>0</v>
      </c>
      <c r="E9" s="4">
        <f t="shared" si="0"/>
        <v>480</v>
      </c>
      <c r="F9" s="4">
        <v>74189</v>
      </c>
      <c r="G9" s="4">
        <v>25557</v>
      </c>
      <c r="H9" s="4">
        <v>0</v>
      </c>
      <c r="I9" s="4">
        <f t="shared" si="1"/>
        <v>99746</v>
      </c>
      <c r="J9" s="4">
        <f t="shared" si="2"/>
        <v>74528</v>
      </c>
      <c r="K9" s="4">
        <f t="shared" si="2"/>
        <v>25698</v>
      </c>
      <c r="L9" s="4">
        <f t="shared" si="3"/>
        <v>0</v>
      </c>
      <c r="M9" s="4">
        <f t="shared" si="4"/>
        <v>100226</v>
      </c>
      <c r="N9" s="4">
        <v>27475065</v>
      </c>
      <c r="O9" s="4">
        <v>10604903</v>
      </c>
      <c r="P9" s="4">
        <v>0</v>
      </c>
      <c r="Q9" s="4">
        <f t="shared" si="5"/>
        <v>38079968</v>
      </c>
      <c r="R9" s="4">
        <v>4220577521</v>
      </c>
      <c r="S9" s="4">
        <v>778722626</v>
      </c>
      <c r="T9" s="4">
        <v>0</v>
      </c>
      <c r="U9" s="4">
        <f t="shared" si="6"/>
        <v>4999300147</v>
      </c>
      <c r="V9" s="4">
        <f t="shared" si="7"/>
        <v>4248052586</v>
      </c>
      <c r="W9" s="4">
        <f t="shared" si="7"/>
        <v>789327529</v>
      </c>
      <c r="X9" s="4">
        <f t="shared" si="7"/>
        <v>0</v>
      </c>
      <c r="Y9" s="4">
        <f t="shared" si="8"/>
        <v>5037380115</v>
      </c>
      <c r="Z9" s="4">
        <f t="shared" ref="Z8:Z19" si="9">N9/B9</f>
        <v>81047.389380530978</v>
      </c>
      <c r="AA9" s="4">
        <f t="shared" ref="AA8:AA20" si="10">O9/C9</f>
        <v>75212.078014184401</v>
      </c>
      <c r="AB9" s="4">
        <f t="shared" ref="AB9:AB20" si="11">Q9/E9</f>
        <v>79333.266666666663</v>
      </c>
      <c r="AC9" s="4">
        <f t="shared" ref="AC9:AC20" si="12">R9/F9</f>
        <v>56889.532423944249</v>
      </c>
      <c r="AD9" s="4">
        <f t="shared" ref="AD9:AD20" si="13">S9/G9</f>
        <v>30470.032711194584</v>
      </c>
      <c r="AE9" s="4">
        <f t="shared" ref="AE9:AE20" si="14">U9/I9</f>
        <v>50120.307049906762</v>
      </c>
      <c r="AF9" s="4">
        <f t="shared" ref="AF9:AF20" si="15">V9/J9</f>
        <v>56999.417480678399</v>
      </c>
      <c r="AG9" s="4">
        <f t="shared" ref="AG9:AG20" si="16">W9/K9</f>
        <v>30715.523737255819</v>
      </c>
      <c r="AH9" s="4">
        <f t="shared" ref="AH9:AH20" si="17">Y9/M9</f>
        <v>50260.213068465266</v>
      </c>
      <c r="AI9" s="10"/>
      <c r="AJ9" s="3"/>
    </row>
    <row r="10" spans="1:40" x14ac:dyDescent="0.25">
      <c r="A10" s="15">
        <v>2004</v>
      </c>
      <c r="B10" s="4">
        <v>44002</v>
      </c>
      <c r="C10" s="4">
        <v>18457</v>
      </c>
      <c r="D10" s="4">
        <v>0</v>
      </c>
      <c r="E10" s="4">
        <f t="shared" si="0"/>
        <v>62459</v>
      </c>
      <c r="F10" s="4">
        <v>292407</v>
      </c>
      <c r="G10" s="4">
        <v>100665</v>
      </c>
      <c r="H10" s="4">
        <v>0</v>
      </c>
      <c r="I10" s="4">
        <f t="shared" si="1"/>
        <v>393072</v>
      </c>
      <c r="J10" s="4">
        <f t="shared" si="2"/>
        <v>336409</v>
      </c>
      <c r="K10" s="4">
        <f t="shared" si="2"/>
        <v>119122</v>
      </c>
      <c r="L10" s="4">
        <f t="shared" si="3"/>
        <v>0</v>
      </c>
      <c r="M10" s="4">
        <f t="shared" si="4"/>
        <v>455531</v>
      </c>
      <c r="N10" s="4">
        <v>4076814333</v>
      </c>
      <c r="O10" s="4">
        <v>1546365835</v>
      </c>
      <c r="P10" s="4">
        <v>0</v>
      </c>
      <c r="Q10" s="4">
        <f t="shared" si="5"/>
        <v>5623180168</v>
      </c>
      <c r="R10" s="4">
        <v>21885427150</v>
      </c>
      <c r="S10" s="4">
        <v>4172009348</v>
      </c>
      <c r="T10" s="4">
        <v>0</v>
      </c>
      <c r="U10" s="4">
        <f t="shared" si="6"/>
        <v>26057436498</v>
      </c>
      <c r="V10" s="4">
        <f t="shared" si="7"/>
        <v>25962241483</v>
      </c>
      <c r="W10" s="4">
        <f t="shared" si="7"/>
        <v>5718375183</v>
      </c>
      <c r="X10" s="4">
        <f t="shared" si="7"/>
        <v>0</v>
      </c>
      <c r="Y10" s="4">
        <f t="shared" si="8"/>
        <v>31680616666</v>
      </c>
      <c r="Z10" s="4">
        <f t="shared" si="9"/>
        <v>92650.659810917685</v>
      </c>
      <c r="AA10" s="4">
        <f t="shared" si="10"/>
        <v>83782.079156959415</v>
      </c>
      <c r="AB10" s="4">
        <f t="shared" si="11"/>
        <v>90029.942330168589</v>
      </c>
      <c r="AC10" s="4">
        <f t="shared" si="12"/>
        <v>74845.770279097283</v>
      </c>
      <c r="AD10" s="4">
        <f t="shared" si="13"/>
        <v>41444.487637212536</v>
      </c>
      <c r="AE10" s="4">
        <f t="shared" si="14"/>
        <v>66291.764608010752</v>
      </c>
      <c r="AF10" s="4">
        <f t="shared" si="15"/>
        <v>77174.63410015784</v>
      </c>
      <c r="AG10" s="4">
        <f t="shared" si="16"/>
        <v>48004.358414062895</v>
      </c>
      <c r="AH10" s="4">
        <f t="shared" si="17"/>
        <v>69546.565801229779</v>
      </c>
      <c r="AI10" s="10"/>
      <c r="AJ10" s="3"/>
    </row>
    <row r="11" spans="1:40" x14ac:dyDescent="0.25">
      <c r="A11" s="15">
        <v>2005</v>
      </c>
      <c r="B11" s="4">
        <v>151669</v>
      </c>
      <c r="C11" s="4">
        <v>66205</v>
      </c>
      <c r="D11" s="4">
        <v>0</v>
      </c>
      <c r="E11" s="4">
        <f t="shared" si="0"/>
        <v>217874</v>
      </c>
      <c r="F11" s="4">
        <v>384557</v>
      </c>
      <c r="G11" s="4">
        <v>131402</v>
      </c>
      <c r="H11" s="4">
        <v>0</v>
      </c>
      <c r="I11" s="4">
        <f t="shared" si="1"/>
        <v>515959</v>
      </c>
      <c r="J11" s="4">
        <f t="shared" si="2"/>
        <v>536226</v>
      </c>
      <c r="K11" s="4">
        <f t="shared" si="2"/>
        <v>197607</v>
      </c>
      <c r="L11" s="4">
        <f t="shared" si="3"/>
        <v>0</v>
      </c>
      <c r="M11" s="4">
        <f t="shared" si="4"/>
        <v>733833</v>
      </c>
      <c r="N11" s="4">
        <v>13736249514</v>
      </c>
      <c r="O11" s="4">
        <v>5428974074</v>
      </c>
      <c r="P11" s="4">
        <v>0</v>
      </c>
      <c r="Q11" s="4">
        <f t="shared" si="5"/>
        <v>19165223588</v>
      </c>
      <c r="R11" s="4">
        <v>32528196806</v>
      </c>
      <c r="S11" s="4">
        <v>6410288070</v>
      </c>
      <c r="T11" s="4">
        <v>0</v>
      </c>
      <c r="U11" s="4">
        <f t="shared" si="6"/>
        <v>38938484876</v>
      </c>
      <c r="V11" s="4">
        <f t="shared" si="7"/>
        <v>46264446320</v>
      </c>
      <c r="W11" s="4">
        <f t="shared" si="7"/>
        <v>11839262144</v>
      </c>
      <c r="X11" s="4">
        <f t="shared" si="7"/>
        <v>0</v>
      </c>
      <c r="Y11" s="4">
        <f t="shared" si="8"/>
        <v>58103708464</v>
      </c>
      <c r="Z11" s="4">
        <f t="shared" si="9"/>
        <v>90567.284771443083</v>
      </c>
      <c r="AA11" s="4">
        <f t="shared" si="10"/>
        <v>82002.478272033841</v>
      </c>
      <c r="AB11" s="4">
        <f t="shared" si="11"/>
        <v>87964.711659032284</v>
      </c>
      <c r="AC11" s="4">
        <f t="shared" si="12"/>
        <v>84586.151873454393</v>
      </c>
      <c r="AD11" s="4">
        <f t="shared" si="13"/>
        <v>48783.793777872481</v>
      </c>
      <c r="AE11" s="4">
        <f t="shared" si="14"/>
        <v>75468.176494643951</v>
      </c>
      <c r="AF11" s="4">
        <f t="shared" si="15"/>
        <v>86277.887159518563</v>
      </c>
      <c r="AG11" s="4">
        <f t="shared" si="16"/>
        <v>59913.171820836309</v>
      </c>
      <c r="AH11" s="4">
        <f t="shared" si="17"/>
        <v>79178.380454408558</v>
      </c>
      <c r="AI11" s="10"/>
      <c r="AJ11" s="3"/>
    </row>
    <row r="12" spans="1:40" x14ac:dyDescent="0.25">
      <c r="A12" s="15">
        <v>2006</v>
      </c>
      <c r="B12" s="4">
        <v>266277</v>
      </c>
      <c r="C12" s="4">
        <v>123919</v>
      </c>
      <c r="D12" s="4">
        <v>0</v>
      </c>
      <c r="E12" s="4">
        <f t="shared" si="0"/>
        <v>390196</v>
      </c>
      <c r="F12" s="4">
        <v>459282</v>
      </c>
      <c r="G12" s="4">
        <v>153791</v>
      </c>
      <c r="H12" s="4">
        <v>0</v>
      </c>
      <c r="I12" s="4">
        <f t="shared" si="1"/>
        <v>613073</v>
      </c>
      <c r="J12" s="4">
        <f t="shared" si="2"/>
        <v>725559</v>
      </c>
      <c r="K12" s="4">
        <f t="shared" si="2"/>
        <v>277710</v>
      </c>
      <c r="L12" s="4">
        <f t="shared" si="3"/>
        <v>0</v>
      </c>
      <c r="M12" s="4">
        <f t="shared" si="4"/>
        <v>1003269</v>
      </c>
      <c r="N12" s="4">
        <v>25786536036</v>
      </c>
      <c r="O12" s="4">
        <v>10793523597</v>
      </c>
      <c r="P12" s="4">
        <v>0</v>
      </c>
      <c r="Q12" s="4">
        <f t="shared" si="5"/>
        <v>36580059633</v>
      </c>
      <c r="R12" s="4">
        <v>44717569278</v>
      </c>
      <c r="S12" s="4">
        <v>8661865595</v>
      </c>
      <c r="T12" s="4">
        <v>0</v>
      </c>
      <c r="U12" s="4">
        <f t="shared" si="6"/>
        <v>53379434873</v>
      </c>
      <c r="V12" s="4">
        <f t="shared" si="7"/>
        <v>70504105314</v>
      </c>
      <c r="W12" s="4">
        <f t="shared" si="7"/>
        <v>19455389192</v>
      </c>
      <c r="X12" s="4">
        <f t="shared" si="7"/>
        <v>0</v>
      </c>
      <c r="Y12" s="4">
        <f t="shared" si="8"/>
        <v>89959494506</v>
      </c>
      <c r="Z12" s="4">
        <f t="shared" si="9"/>
        <v>96841.019074122058</v>
      </c>
      <c r="AA12" s="4">
        <f t="shared" si="10"/>
        <v>87101.442046820914</v>
      </c>
      <c r="AB12" s="4">
        <f t="shared" si="11"/>
        <v>93747.910365559874</v>
      </c>
      <c r="AC12" s="4">
        <f t="shared" si="12"/>
        <v>97364.079754921811</v>
      </c>
      <c r="AD12" s="4">
        <f t="shared" si="13"/>
        <v>56322.317918473775</v>
      </c>
      <c r="AE12" s="4">
        <f t="shared" si="14"/>
        <v>87068.644146781866</v>
      </c>
      <c r="AF12" s="4">
        <f t="shared" si="15"/>
        <v>97172.118758088589</v>
      </c>
      <c r="AG12" s="4">
        <f t="shared" si="16"/>
        <v>70056.494875949735</v>
      </c>
      <c r="AH12" s="4">
        <f t="shared" si="17"/>
        <v>89666.375125714039</v>
      </c>
      <c r="AI12" s="10"/>
      <c r="AJ12" s="3"/>
    </row>
    <row r="13" spans="1:40" x14ac:dyDescent="0.25">
      <c r="A13" s="15">
        <v>2007</v>
      </c>
      <c r="B13" s="4">
        <v>372253</v>
      </c>
      <c r="C13" s="4">
        <v>186937</v>
      </c>
      <c r="D13" s="4">
        <v>0</v>
      </c>
      <c r="E13" s="4">
        <f t="shared" si="0"/>
        <v>559190</v>
      </c>
      <c r="F13" s="4">
        <v>436298</v>
      </c>
      <c r="G13" s="4">
        <v>167733</v>
      </c>
      <c r="H13" s="4">
        <v>0</v>
      </c>
      <c r="I13" s="4">
        <f t="shared" si="1"/>
        <v>604031</v>
      </c>
      <c r="J13" s="4">
        <f t="shared" si="2"/>
        <v>808551</v>
      </c>
      <c r="K13" s="4">
        <f t="shared" si="2"/>
        <v>354670</v>
      </c>
      <c r="L13" s="4">
        <f t="shared" si="3"/>
        <v>0</v>
      </c>
      <c r="M13" s="4">
        <f t="shared" si="4"/>
        <v>1163221</v>
      </c>
      <c r="N13" s="4">
        <v>39851632308</v>
      </c>
      <c r="O13" s="4">
        <v>17650592951</v>
      </c>
      <c r="P13" s="4">
        <v>0</v>
      </c>
      <c r="Q13" s="4">
        <f t="shared" si="5"/>
        <v>57502225259</v>
      </c>
      <c r="R13" s="4">
        <v>44572615124</v>
      </c>
      <c r="S13" s="4">
        <v>10550995112</v>
      </c>
      <c r="T13" s="4">
        <v>0</v>
      </c>
      <c r="U13" s="4">
        <f t="shared" si="6"/>
        <v>55123610236</v>
      </c>
      <c r="V13" s="4">
        <f t="shared" si="7"/>
        <v>84424247432</v>
      </c>
      <c r="W13" s="4">
        <f t="shared" si="7"/>
        <v>28201588063</v>
      </c>
      <c r="X13" s="4">
        <f t="shared" si="7"/>
        <v>0</v>
      </c>
      <c r="Y13" s="4">
        <f t="shared" si="8"/>
        <v>112625835495</v>
      </c>
      <c r="Z13" s="4">
        <f t="shared" si="9"/>
        <v>107055.23476775204</v>
      </c>
      <c r="AA13" s="4">
        <f t="shared" si="10"/>
        <v>94420.007547997448</v>
      </c>
      <c r="AB13" s="4">
        <f t="shared" si="11"/>
        <v>102831.28321143083</v>
      </c>
      <c r="AC13" s="4">
        <f t="shared" si="12"/>
        <v>102160.94303434808</v>
      </c>
      <c r="AD13" s="4">
        <f t="shared" si="13"/>
        <v>62903.513989495208</v>
      </c>
      <c r="AE13" s="4">
        <f t="shared" si="14"/>
        <v>91259.571505435975</v>
      </c>
      <c r="AF13" s="4">
        <f t="shared" si="15"/>
        <v>104414.25145971002</v>
      </c>
      <c r="AG13" s="4">
        <f t="shared" si="16"/>
        <v>79515.008495220914</v>
      </c>
      <c r="AH13" s="4">
        <f t="shared" si="17"/>
        <v>96822.388432636624</v>
      </c>
      <c r="AI13" s="11"/>
      <c r="AJ13" s="3"/>
      <c r="AK13" s="3"/>
      <c r="AL13" s="3"/>
      <c r="AM13" s="3"/>
      <c r="AN13" s="3"/>
    </row>
    <row r="14" spans="1:40" x14ac:dyDescent="0.25">
      <c r="A14" s="15">
        <v>2008</v>
      </c>
      <c r="B14" s="4">
        <v>450319</v>
      </c>
      <c r="C14" s="4">
        <v>238872</v>
      </c>
      <c r="D14" s="4">
        <v>0</v>
      </c>
      <c r="E14" s="4">
        <f t="shared" si="0"/>
        <v>689191</v>
      </c>
      <c r="F14" s="4">
        <v>447676</v>
      </c>
      <c r="G14" s="4">
        <v>177971</v>
      </c>
      <c r="H14" s="4">
        <v>0</v>
      </c>
      <c r="I14" s="4">
        <f t="shared" si="1"/>
        <v>625647</v>
      </c>
      <c r="J14" s="4">
        <f t="shared" si="2"/>
        <v>897995</v>
      </c>
      <c r="K14" s="4">
        <f t="shared" si="2"/>
        <v>416843</v>
      </c>
      <c r="L14" s="4">
        <f t="shared" si="3"/>
        <v>0</v>
      </c>
      <c r="M14" s="4">
        <f t="shared" si="4"/>
        <v>1314838</v>
      </c>
      <c r="N14" s="4">
        <v>53859729970</v>
      </c>
      <c r="O14" s="4">
        <v>24407625596</v>
      </c>
      <c r="P14" s="4">
        <v>0</v>
      </c>
      <c r="Q14" s="4">
        <f t="shared" si="5"/>
        <v>78267355566</v>
      </c>
      <c r="R14" s="4">
        <v>55143689060</v>
      </c>
      <c r="S14" s="4">
        <v>12992989417</v>
      </c>
      <c r="T14" s="4">
        <v>0</v>
      </c>
      <c r="U14" s="4">
        <f t="shared" si="6"/>
        <v>68136678477</v>
      </c>
      <c r="V14" s="4">
        <f t="shared" si="7"/>
        <v>109003419030</v>
      </c>
      <c r="W14" s="4">
        <f t="shared" si="7"/>
        <v>37400615013</v>
      </c>
      <c r="X14" s="4">
        <f t="shared" si="7"/>
        <v>0</v>
      </c>
      <c r="Y14" s="4">
        <f t="shared" si="8"/>
        <v>146404034043</v>
      </c>
      <c r="Z14" s="4">
        <f t="shared" si="9"/>
        <v>119603.50322771192</v>
      </c>
      <c r="AA14" s="4">
        <f t="shared" si="10"/>
        <v>102178.67977829131</v>
      </c>
      <c r="AB14" s="4">
        <f t="shared" si="11"/>
        <v>113564.09988812971</v>
      </c>
      <c r="AC14" s="4">
        <f t="shared" si="12"/>
        <v>123177.67550639302</v>
      </c>
      <c r="AD14" s="4">
        <f t="shared" si="13"/>
        <v>73006.216838698441</v>
      </c>
      <c r="AE14" s="4">
        <f t="shared" si="14"/>
        <v>108905.94612776853</v>
      </c>
      <c r="AF14" s="4">
        <f t="shared" si="15"/>
        <v>121385.32957310452</v>
      </c>
      <c r="AG14" s="4">
        <f t="shared" si="16"/>
        <v>89723.505043865429</v>
      </c>
      <c r="AH14" s="4">
        <f t="shared" si="17"/>
        <v>111347.58353728749</v>
      </c>
      <c r="AI14" s="10"/>
      <c r="AJ14" s="3"/>
    </row>
    <row r="15" spans="1:40" x14ac:dyDescent="0.25">
      <c r="A15" s="15">
        <v>2009</v>
      </c>
      <c r="B15" s="4">
        <v>642032</v>
      </c>
      <c r="C15" s="4">
        <v>340315</v>
      </c>
      <c r="D15" s="4">
        <v>0</v>
      </c>
      <c r="E15" s="4">
        <f t="shared" si="0"/>
        <v>982347</v>
      </c>
      <c r="F15" s="4">
        <v>561180</v>
      </c>
      <c r="G15" s="4">
        <v>216914</v>
      </c>
      <c r="H15" s="4">
        <v>0</v>
      </c>
      <c r="I15" s="4">
        <f t="shared" si="1"/>
        <v>778094</v>
      </c>
      <c r="J15" s="4">
        <f t="shared" si="2"/>
        <v>1203212</v>
      </c>
      <c r="K15" s="4">
        <f t="shared" si="2"/>
        <v>557229</v>
      </c>
      <c r="L15" s="4">
        <f t="shared" si="3"/>
        <v>0</v>
      </c>
      <c r="M15" s="4">
        <f t="shared" si="4"/>
        <v>1760441</v>
      </c>
      <c r="N15" s="4">
        <v>93558752375</v>
      </c>
      <c r="O15" s="4">
        <v>40872018749</v>
      </c>
      <c r="P15" s="4">
        <v>0</v>
      </c>
      <c r="Q15" s="4">
        <f t="shared" si="5"/>
        <v>134430771124</v>
      </c>
      <c r="R15" s="4">
        <v>65726458284</v>
      </c>
      <c r="S15" s="4">
        <v>16117491894</v>
      </c>
      <c r="T15" s="4">
        <v>0</v>
      </c>
      <c r="U15" s="4">
        <f t="shared" si="6"/>
        <v>81843950178</v>
      </c>
      <c r="V15" s="4">
        <f t="shared" si="7"/>
        <v>159285210659</v>
      </c>
      <c r="W15" s="4">
        <f t="shared" si="7"/>
        <v>56989510643</v>
      </c>
      <c r="X15" s="4">
        <f t="shared" si="7"/>
        <v>0</v>
      </c>
      <c r="Y15" s="4">
        <f t="shared" si="8"/>
        <v>216274721302</v>
      </c>
      <c r="Z15" s="4">
        <f t="shared" si="9"/>
        <v>145722.88044053878</v>
      </c>
      <c r="AA15" s="4">
        <f t="shared" si="10"/>
        <v>120100.5502225879</v>
      </c>
      <c r="AB15" s="4">
        <f t="shared" si="11"/>
        <v>136846.52279082645</v>
      </c>
      <c r="AC15" s="4">
        <f t="shared" si="12"/>
        <v>117121.88296803164</v>
      </c>
      <c r="AD15" s="4">
        <f t="shared" si="13"/>
        <v>74303.603704694033</v>
      </c>
      <c r="AE15" s="4">
        <f t="shared" si="14"/>
        <v>105185.17065804389</v>
      </c>
      <c r="AF15" s="4">
        <f t="shared" si="15"/>
        <v>132383.32950386134</v>
      </c>
      <c r="AG15" s="4">
        <f t="shared" si="16"/>
        <v>102273.05226935424</v>
      </c>
      <c r="AH15" s="4">
        <f t="shared" si="17"/>
        <v>122852.58142817623</v>
      </c>
      <c r="AI15" s="11"/>
    </row>
    <row r="16" spans="1:40" x14ac:dyDescent="0.25">
      <c r="A16" s="15">
        <v>2010</v>
      </c>
      <c r="B16" s="4">
        <v>534461</v>
      </c>
      <c r="C16" s="4">
        <v>333511</v>
      </c>
      <c r="D16" s="4">
        <v>0</v>
      </c>
      <c r="E16" s="4">
        <f t="shared" si="0"/>
        <v>867972</v>
      </c>
      <c r="F16" s="4">
        <v>507055</v>
      </c>
      <c r="G16" s="4">
        <v>210882</v>
      </c>
      <c r="H16" s="4">
        <v>0</v>
      </c>
      <c r="I16" s="4">
        <f t="shared" si="1"/>
        <v>717937</v>
      </c>
      <c r="J16" s="4">
        <f t="shared" si="2"/>
        <v>1041516</v>
      </c>
      <c r="K16" s="4">
        <f t="shared" si="2"/>
        <v>544393</v>
      </c>
      <c r="L16" s="4">
        <f t="shared" si="3"/>
        <v>0</v>
      </c>
      <c r="M16" s="4">
        <f t="shared" si="4"/>
        <v>1585909</v>
      </c>
      <c r="N16" s="4">
        <v>92786126070</v>
      </c>
      <c r="O16" s="4">
        <v>46266752256</v>
      </c>
      <c r="P16" s="4">
        <v>0</v>
      </c>
      <c r="Q16" s="4">
        <f t="shared" si="5"/>
        <v>139052878326</v>
      </c>
      <c r="R16" s="4">
        <v>58328190586</v>
      </c>
      <c r="S16" s="4">
        <v>15710253088</v>
      </c>
      <c r="T16" s="4">
        <v>0</v>
      </c>
      <c r="U16" s="4">
        <f t="shared" si="6"/>
        <v>74038443674</v>
      </c>
      <c r="V16" s="4">
        <f t="shared" si="7"/>
        <v>151114316656</v>
      </c>
      <c r="W16" s="4">
        <f t="shared" si="7"/>
        <v>61977005344</v>
      </c>
      <c r="X16" s="4">
        <f t="shared" si="7"/>
        <v>0</v>
      </c>
      <c r="Y16" s="4">
        <f t="shared" si="8"/>
        <v>213091322000</v>
      </c>
      <c r="Z16" s="4">
        <f t="shared" si="9"/>
        <v>173606.91625768764</v>
      </c>
      <c r="AA16" s="4">
        <f t="shared" si="10"/>
        <v>138726.31564176295</v>
      </c>
      <c r="AB16" s="4">
        <f t="shared" si="11"/>
        <v>160204.3364601623</v>
      </c>
      <c r="AC16" s="4">
        <f t="shared" si="12"/>
        <v>115033.26184733411</v>
      </c>
      <c r="AD16" s="4">
        <f t="shared" si="13"/>
        <v>74497.838070579761</v>
      </c>
      <c r="AE16" s="4">
        <f t="shared" si="14"/>
        <v>103126.65829174426</v>
      </c>
      <c r="AF16" s="4">
        <f t="shared" si="15"/>
        <v>145090.72991293462</v>
      </c>
      <c r="AG16" s="4">
        <f t="shared" si="16"/>
        <v>113846.07323018482</v>
      </c>
      <c r="AH16" s="4">
        <f t="shared" si="17"/>
        <v>134365.41567012988</v>
      </c>
      <c r="AI16" s="11"/>
    </row>
    <row r="17" spans="1:35" x14ac:dyDescent="0.25">
      <c r="A17" s="15">
        <v>2011</v>
      </c>
      <c r="B17" s="4">
        <v>536693</v>
      </c>
      <c r="C17" s="4">
        <v>327814</v>
      </c>
      <c r="D17" s="4">
        <v>0</v>
      </c>
      <c r="E17" s="4">
        <f t="shared" si="0"/>
        <v>864507</v>
      </c>
      <c r="F17" s="4">
        <v>537637</v>
      </c>
      <c r="G17" s="4">
        <v>236701</v>
      </c>
      <c r="H17" s="4">
        <v>0</v>
      </c>
      <c r="I17" s="4">
        <f t="shared" si="1"/>
        <v>774338</v>
      </c>
      <c r="J17" s="4">
        <f t="shared" si="2"/>
        <v>1074330</v>
      </c>
      <c r="K17" s="4">
        <f t="shared" si="2"/>
        <v>564515</v>
      </c>
      <c r="L17" s="4">
        <f t="shared" si="3"/>
        <v>0</v>
      </c>
      <c r="M17" s="4">
        <f t="shared" si="4"/>
        <v>1638845</v>
      </c>
      <c r="N17" s="4">
        <v>108277129646</v>
      </c>
      <c r="O17" s="4">
        <v>53876251742</v>
      </c>
      <c r="P17" s="4">
        <v>0</v>
      </c>
      <c r="Q17" s="4">
        <f t="shared" si="5"/>
        <v>162153381388</v>
      </c>
      <c r="R17" s="4">
        <v>70846085213</v>
      </c>
      <c r="S17" s="4">
        <v>19651206794</v>
      </c>
      <c r="T17" s="4">
        <v>0</v>
      </c>
      <c r="U17" s="4">
        <f t="shared" si="6"/>
        <v>90497292007</v>
      </c>
      <c r="V17" s="4">
        <f t="shared" si="7"/>
        <v>179123214859</v>
      </c>
      <c r="W17" s="4">
        <f t="shared" si="7"/>
        <v>73527458536</v>
      </c>
      <c r="X17" s="4">
        <f t="shared" si="7"/>
        <v>0</v>
      </c>
      <c r="Y17" s="4">
        <f t="shared" si="8"/>
        <v>252650673395</v>
      </c>
      <c r="Z17" s="4">
        <f t="shared" si="9"/>
        <v>201748.72719785798</v>
      </c>
      <c r="AA17" s="4">
        <f t="shared" si="10"/>
        <v>164350.06357873674</v>
      </c>
      <c r="AB17" s="4">
        <f t="shared" si="11"/>
        <v>187567.45912757213</v>
      </c>
      <c r="AC17" s="4">
        <f t="shared" si="12"/>
        <v>131773.08334991825</v>
      </c>
      <c r="AD17" s="4">
        <f t="shared" si="13"/>
        <v>83021.224219585041</v>
      </c>
      <c r="AE17" s="4">
        <f t="shared" si="14"/>
        <v>116870.52941609478</v>
      </c>
      <c r="AF17" s="4">
        <f t="shared" si="15"/>
        <v>166730.16192324518</v>
      </c>
      <c r="AG17" s="4">
        <f t="shared" si="16"/>
        <v>130248.90133300266</v>
      </c>
      <c r="AH17" s="4">
        <f t="shared" si="17"/>
        <v>154163.86137493173</v>
      </c>
      <c r="AI17" s="11"/>
    </row>
    <row r="18" spans="1:35" x14ac:dyDescent="0.25">
      <c r="A18" s="15">
        <v>2012</v>
      </c>
      <c r="B18" s="4">
        <v>600369</v>
      </c>
      <c r="C18" s="4">
        <v>372229</v>
      </c>
      <c r="D18" s="4">
        <v>0</v>
      </c>
      <c r="E18" s="4">
        <f t="shared" si="0"/>
        <v>972598</v>
      </c>
      <c r="F18" s="4">
        <v>534540</v>
      </c>
      <c r="G18" s="4">
        <v>222424</v>
      </c>
      <c r="H18" s="4">
        <v>0</v>
      </c>
      <c r="I18" s="4">
        <f t="shared" si="1"/>
        <v>756964</v>
      </c>
      <c r="J18" s="4">
        <f t="shared" si="2"/>
        <v>1134909</v>
      </c>
      <c r="K18" s="4">
        <f t="shared" si="2"/>
        <v>594653</v>
      </c>
      <c r="L18" s="4">
        <f t="shared" si="3"/>
        <v>0</v>
      </c>
      <c r="M18" s="4">
        <f t="shared" si="4"/>
        <v>1729562</v>
      </c>
      <c r="N18" s="4">
        <v>133921782810</v>
      </c>
      <c r="O18" s="4">
        <v>65790038267</v>
      </c>
      <c r="P18" s="4">
        <v>0</v>
      </c>
      <c r="Q18" s="4">
        <f t="shared" si="5"/>
        <v>199711821077</v>
      </c>
      <c r="R18" s="4">
        <v>76260894828</v>
      </c>
      <c r="S18" s="4">
        <v>20778325084</v>
      </c>
      <c r="T18" s="4">
        <v>0</v>
      </c>
      <c r="U18" s="4">
        <f t="shared" si="6"/>
        <v>97039219912</v>
      </c>
      <c r="V18" s="4">
        <f t="shared" si="7"/>
        <v>210182677638</v>
      </c>
      <c r="W18" s="4">
        <f t="shared" si="7"/>
        <v>86568363351</v>
      </c>
      <c r="X18" s="4">
        <f t="shared" si="7"/>
        <v>0</v>
      </c>
      <c r="Y18" s="4">
        <f t="shared" si="8"/>
        <v>296751040989</v>
      </c>
      <c r="Z18" s="4">
        <f t="shared" si="9"/>
        <v>223065.78589167661</v>
      </c>
      <c r="AA18" s="4">
        <f t="shared" si="10"/>
        <v>176746.13817569293</v>
      </c>
      <c r="AB18" s="4">
        <f t="shared" si="11"/>
        <v>205338.50684146996</v>
      </c>
      <c r="AC18" s="4">
        <f t="shared" si="12"/>
        <v>142666.3950836233</v>
      </c>
      <c r="AD18" s="4">
        <f t="shared" si="13"/>
        <v>93417.639661187641</v>
      </c>
      <c r="AE18" s="4">
        <f t="shared" si="14"/>
        <v>128195.29054486079</v>
      </c>
      <c r="AF18" s="4">
        <f t="shared" si="15"/>
        <v>185197.82435243708</v>
      </c>
      <c r="AG18" s="4">
        <f t="shared" si="16"/>
        <v>145577.94772917987</v>
      </c>
      <c r="AH18" s="4">
        <f t="shared" si="17"/>
        <v>171575.83306582822</v>
      </c>
      <c r="AI18" s="11"/>
    </row>
    <row r="19" spans="1:35" x14ac:dyDescent="0.25">
      <c r="A19" s="15">
        <v>2013</v>
      </c>
      <c r="B19" s="4">
        <v>672843</v>
      </c>
      <c r="C19" s="4">
        <v>414428</v>
      </c>
      <c r="D19" s="4">
        <v>0</v>
      </c>
      <c r="E19" s="4">
        <f t="shared" si="0"/>
        <v>1087271</v>
      </c>
      <c r="F19" s="4">
        <v>535471</v>
      </c>
      <c r="G19" s="4">
        <v>214856</v>
      </c>
      <c r="H19" s="4">
        <v>0</v>
      </c>
      <c r="I19" s="4">
        <f t="shared" si="1"/>
        <v>750327</v>
      </c>
      <c r="J19" s="4">
        <f t="shared" si="2"/>
        <v>1208314</v>
      </c>
      <c r="K19" s="4">
        <f t="shared" si="2"/>
        <v>629284</v>
      </c>
      <c r="L19" s="4">
        <f t="shared" si="3"/>
        <v>0</v>
      </c>
      <c r="M19" s="4">
        <f t="shared" si="4"/>
        <v>1837598</v>
      </c>
      <c r="N19" s="4">
        <v>174785782032</v>
      </c>
      <c r="O19" s="4">
        <v>81099493482</v>
      </c>
      <c r="P19" s="4">
        <v>0</v>
      </c>
      <c r="Q19" s="4">
        <f t="shared" si="5"/>
        <v>255885275514</v>
      </c>
      <c r="R19" s="4">
        <v>85285117502</v>
      </c>
      <c r="S19" s="4">
        <v>22435945760</v>
      </c>
      <c r="T19" s="4">
        <v>0</v>
      </c>
      <c r="U19" s="4">
        <f t="shared" si="6"/>
        <v>107721063262</v>
      </c>
      <c r="V19" s="4">
        <f t="shared" si="7"/>
        <v>260070899534</v>
      </c>
      <c r="W19" s="4">
        <f t="shared" si="7"/>
        <v>103535439242</v>
      </c>
      <c r="X19" s="4">
        <f t="shared" si="7"/>
        <v>0</v>
      </c>
      <c r="Y19" s="4">
        <f t="shared" si="8"/>
        <v>363606338776</v>
      </c>
      <c r="Z19" s="4">
        <f t="shared" si="9"/>
        <v>259772.01521305862</v>
      </c>
      <c r="AA19" s="4">
        <f t="shared" si="10"/>
        <v>195690.18860212149</v>
      </c>
      <c r="AB19" s="4">
        <f t="shared" si="11"/>
        <v>235346.36306311857</v>
      </c>
      <c r="AC19" s="4">
        <f t="shared" si="12"/>
        <v>159271.21637212846</v>
      </c>
      <c r="AD19" s="4">
        <f t="shared" si="13"/>
        <v>104423.17533603903</v>
      </c>
      <c r="AE19" s="4">
        <f t="shared" si="14"/>
        <v>143565.48979578237</v>
      </c>
      <c r="AF19" s="4">
        <f t="shared" si="15"/>
        <v>215234.53302204559</v>
      </c>
      <c r="AG19" s="4">
        <f t="shared" si="16"/>
        <v>164528.95551452128</v>
      </c>
      <c r="AH19" s="4">
        <f t="shared" si="17"/>
        <v>197870.4476038829</v>
      </c>
      <c r="AI19" s="11"/>
    </row>
    <row r="20" spans="1:35" x14ac:dyDescent="0.25">
      <c r="A20" s="15">
        <v>2014</v>
      </c>
      <c r="B20" s="4">
        <v>754567</v>
      </c>
      <c r="C20" s="4">
        <v>486931</v>
      </c>
      <c r="D20" s="4">
        <v>0</v>
      </c>
      <c r="E20" s="4">
        <f t="shared" si="0"/>
        <v>1241498</v>
      </c>
      <c r="F20" s="4">
        <v>614916</v>
      </c>
      <c r="G20" s="4">
        <v>237718</v>
      </c>
      <c r="H20" s="4">
        <v>0</v>
      </c>
      <c r="I20" s="4">
        <f t="shared" si="1"/>
        <v>852634</v>
      </c>
      <c r="J20" s="4">
        <f t="shared" si="2"/>
        <v>1369483</v>
      </c>
      <c r="K20" s="4">
        <f t="shared" si="2"/>
        <v>724649</v>
      </c>
      <c r="L20" s="4">
        <f t="shared" si="3"/>
        <v>0</v>
      </c>
      <c r="M20" s="4">
        <f t="shared" si="4"/>
        <v>2094132</v>
      </c>
      <c r="N20" s="4">
        <v>215526597518</v>
      </c>
      <c r="O20" s="4">
        <v>104819428583</v>
      </c>
      <c r="P20" s="4">
        <v>0</v>
      </c>
      <c r="Q20" s="4">
        <f t="shared" si="5"/>
        <v>320346026101</v>
      </c>
      <c r="R20" s="4">
        <v>110054531718</v>
      </c>
      <c r="S20" s="4">
        <v>28103500374</v>
      </c>
      <c r="T20" s="4">
        <v>0</v>
      </c>
      <c r="U20" s="4">
        <f t="shared" si="6"/>
        <v>138158032092</v>
      </c>
      <c r="V20" s="4">
        <f t="shared" si="7"/>
        <v>325581129236</v>
      </c>
      <c r="W20" s="4">
        <f t="shared" si="7"/>
        <v>132922928957</v>
      </c>
      <c r="X20" s="4">
        <f t="shared" si="7"/>
        <v>0</v>
      </c>
      <c r="Y20" s="4">
        <f t="shared" si="8"/>
        <v>458504058193</v>
      </c>
      <c r="Z20" s="4">
        <f>N20/B20</f>
        <v>285629.50343441998</v>
      </c>
      <c r="AA20" s="4">
        <f t="shared" si="10"/>
        <v>215265.46591406176</v>
      </c>
      <c r="AB20" s="4">
        <f t="shared" si="11"/>
        <v>258031.85031389497</v>
      </c>
      <c r="AC20" s="4">
        <f t="shared" si="12"/>
        <v>178974.9034307125</v>
      </c>
      <c r="AD20" s="4">
        <f t="shared" si="13"/>
        <v>118222.01252744849</v>
      </c>
      <c r="AE20" s="4">
        <f t="shared" si="14"/>
        <v>162036.73802827473</v>
      </c>
      <c r="AF20" s="4">
        <f t="shared" si="15"/>
        <v>237740.17584446102</v>
      </c>
      <c r="AG20" s="4">
        <f t="shared" si="16"/>
        <v>183430.77677192682</v>
      </c>
      <c r="AH20" s="4">
        <f t="shared" si="17"/>
        <v>218947.06646620174</v>
      </c>
      <c r="AI20" s="11"/>
    </row>
    <row r="21" spans="1:35" x14ac:dyDescent="0.25">
      <c r="A21" s="12">
        <v>2015</v>
      </c>
      <c r="B21" s="4">
        <v>796720</v>
      </c>
      <c r="C21" s="4">
        <v>525072</v>
      </c>
      <c r="D21" s="4">
        <v>0</v>
      </c>
      <c r="E21" s="4">
        <f>B21+C21+D21</f>
        <v>1321792</v>
      </c>
      <c r="F21" s="4">
        <v>578470</v>
      </c>
      <c r="G21" s="4">
        <v>241097</v>
      </c>
      <c r="H21" s="4">
        <v>0</v>
      </c>
      <c r="I21" s="4">
        <f>F21+G21+H21</f>
        <v>819567</v>
      </c>
      <c r="J21" s="4">
        <f>B21+F21</f>
        <v>1375190</v>
      </c>
      <c r="K21" s="4">
        <f t="shared" ref="K21:L21" si="18">C21+G21</f>
        <v>766169</v>
      </c>
      <c r="L21" s="4">
        <f>D21+H21</f>
        <v>0</v>
      </c>
      <c r="M21" s="4">
        <f>J21+K21+L21</f>
        <v>2141359</v>
      </c>
      <c r="N21" s="4">
        <v>281957673250</v>
      </c>
      <c r="O21" s="4">
        <v>139818981211</v>
      </c>
      <c r="P21" s="4">
        <v>0</v>
      </c>
      <c r="Q21" s="4">
        <f>N21+O21+P21</f>
        <v>421776654461</v>
      </c>
      <c r="R21" s="4">
        <v>115349608200</v>
      </c>
      <c r="S21" s="4">
        <v>32370365022</v>
      </c>
      <c r="T21" s="4">
        <v>0</v>
      </c>
      <c r="U21" s="4">
        <f>R21+S21+T21</f>
        <v>147719973222</v>
      </c>
      <c r="V21" s="4">
        <f>R21+N21</f>
        <v>397307281450</v>
      </c>
      <c r="W21" s="4">
        <f t="shared" ref="W21:X21" si="19">S21+O21</f>
        <v>172189346233</v>
      </c>
      <c r="X21" s="4">
        <f t="shared" si="19"/>
        <v>0</v>
      </c>
      <c r="Y21" s="4">
        <f>V21+W21+X21</f>
        <v>569496627683</v>
      </c>
      <c r="Z21" s="4">
        <f>N21/B21</f>
        <v>353898.07366452453</v>
      </c>
      <c r="AA21" s="4">
        <f>O21/C21</f>
        <v>266285.34983964101</v>
      </c>
      <c r="AB21" s="4">
        <f>Q21/E21</f>
        <v>319094.57347373868</v>
      </c>
      <c r="AC21" s="4">
        <f>R21/F21</f>
        <v>199404.65054367555</v>
      </c>
      <c r="AD21" s="4">
        <f>S21/G21</f>
        <v>134262.82791573516</v>
      </c>
      <c r="AE21" s="4">
        <f>U21/I21</f>
        <v>180241.4851037194</v>
      </c>
      <c r="AF21" s="4">
        <f>V21/J21</f>
        <v>288910.82792195986</v>
      </c>
      <c r="AG21" s="4">
        <f>W21/K21</f>
        <v>224740.68545320941</v>
      </c>
      <c r="AH21" s="4">
        <f>Y21/M21</f>
        <v>265951.02814754553</v>
      </c>
      <c r="AI21" s="11"/>
    </row>
    <row r="22" spans="1:35" x14ac:dyDescent="0.25">
      <c r="A22" s="12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0"/>
    </row>
    <row r="23" spans="1:35" x14ac:dyDescent="0.25">
      <c r="A23" s="14" t="s">
        <v>0</v>
      </c>
      <c r="B23" s="14" t="s">
        <v>15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5"/>
    </row>
    <row r="24" spans="1:35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5"/>
    </row>
  </sheetData>
  <mergeCells count="15">
    <mergeCell ref="V6:X6"/>
    <mergeCell ref="Z6:AB6"/>
    <mergeCell ref="AC6:AE6"/>
    <mergeCell ref="AF6:AG6"/>
    <mergeCell ref="B6:E6"/>
    <mergeCell ref="F6:I6"/>
    <mergeCell ref="J6:L6"/>
    <mergeCell ref="N6:Q6"/>
    <mergeCell ref="R6:U6"/>
    <mergeCell ref="A1:AH1"/>
    <mergeCell ref="A2:AH2"/>
    <mergeCell ref="A3:AH3"/>
    <mergeCell ref="B5:M5"/>
    <mergeCell ref="N5:Y5"/>
    <mergeCell ref="Z5:AH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x0ccalde</dc:creator>
  <cp:lastModifiedBy>Usuario</cp:lastModifiedBy>
  <dcterms:created xsi:type="dcterms:W3CDTF">2015-05-29T17:17:29Z</dcterms:created>
  <dcterms:modified xsi:type="dcterms:W3CDTF">2017-01-26T14:17:18Z</dcterms:modified>
</cp:coreProperties>
</file>