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4. Desempleo\cuadros sin actualizar\Mensuales\"/>
    </mc:Choice>
  </mc:AlternateContent>
  <bookViews>
    <workbookView xWindow="0" yWindow="0" windowWidth="20490" windowHeight="736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J134" i="1"/>
  <c r="J133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32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32" i="1"/>
</calcChain>
</file>

<file path=xl/sharedStrings.xml><?xml version="1.0" encoding="utf-8"?>
<sst xmlns="http://schemas.openxmlformats.org/spreadsheetml/2006/main" count="28" uniqueCount="18">
  <si>
    <t>Fuente:</t>
  </si>
  <si>
    <t>Mes</t>
  </si>
  <si>
    <t>Número</t>
  </si>
  <si>
    <t>$</t>
  </si>
  <si>
    <t>M$</t>
  </si>
  <si>
    <t>%</t>
  </si>
  <si>
    <t>Monto</t>
  </si>
  <si>
    <t>CUADRO Nº 4.7</t>
  </si>
  <si>
    <t>NUMERO PROMEDIO MENSUAL Y MONTO ANUAL DE SUBSIDIOS DE CESANTIA PAGADOS</t>
  </si>
  <si>
    <t>Tasa de</t>
  </si>
  <si>
    <t>desempleo</t>
  </si>
  <si>
    <t>IPS</t>
  </si>
  <si>
    <t>CCAF</t>
  </si>
  <si>
    <t>Total Sistema</t>
  </si>
  <si>
    <t>Monto Prom</t>
  </si>
  <si>
    <t>SUSESO</t>
  </si>
  <si>
    <t>n/d</t>
  </si>
  <si>
    <t>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</si>
</sst>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0" fillId="3" borderId="0" xfId="0" applyFont="1" applyFill="1" applyAlignment="1"/>
    <xf numFmtId="17" fontId="2" fillId="4" borderId="0" xfId="0" applyNumberFormat="1" applyFont="1" applyFill="1" applyAlignment="1"/>
    <xf numFmtId="0" fontId="0" fillId="5" borderId="0" xfId="0" applyFont="1" applyFill="1" applyAlignment="1"/>
    <xf numFmtId="0" fontId="2" fillId="6" borderId="0" xfId="0" applyFont="1" applyFill="1" applyAlignment="1" applyProtection="1">
      <alignment horizontal="left"/>
    </xf>
    <xf numFmtId="0" fontId="1" fillId="6" borderId="0" xfId="0" applyFont="1" applyFill="1" applyBorder="1" applyAlignment="1" applyProtection="1">
      <alignment horizontal="center"/>
    </xf>
    <xf numFmtId="0" fontId="2" fillId="6" borderId="0" xfId="0" applyFont="1" applyFill="1" applyAlignment="1">
      <alignment vertical="top"/>
    </xf>
    <xf numFmtId="0" fontId="1" fillId="6" borderId="0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>
      <alignment vertical="top"/>
    </xf>
    <xf numFmtId="0" fontId="1" fillId="6" borderId="0" xfId="0" applyFont="1" applyFill="1" applyBorder="1" applyAlignment="1">
      <alignment horizontal="center"/>
    </xf>
    <xf numFmtId="0" fontId="1" fillId="6" borderId="0" xfId="0" applyFont="1" applyFill="1" applyBorder="1" applyAlignment="1" applyProtection="1">
      <alignment horizontal="center" vertical="center"/>
    </xf>
    <xf numFmtId="164" fontId="2" fillId="6" borderId="0" xfId="1" applyNumberFormat="1" applyFont="1" applyFill="1" applyBorder="1" applyAlignment="1" applyProtection="1">
      <alignment horizontal="center" vertical="center"/>
    </xf>
    <xf numFmtId="37" fontId="2" fillId="5" borderId="0" xfId="0" applyNumberFormat="1" applyFont="1" applyFill="1" applyBorder="1" applyAlignment="1" applyProtection="1">
      <alignment horizontal="center" vertical="center"/>
    </xf>
    <xf numFmtId="164" fontId="2" fillId="6" borderId="0" xfId="0" applyNumberFormat="1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vertical="top"/>
    </xf>
    <xf numFmtId="37" fontId="2" fillId="6" borderId="0" xfId="0" applyNumberFormat="1" applyFont="1" applyFill="1" applyBorder="1" applyAlignment="1" applyProtection="1">
      <alignment vertical="top"/>
    </xf>
    <xf numFmtId="0" fontId="2" fillId="6" borderId="0" xfId="0" quotePrefix="1" applyFont="1" applyFill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 applyProtection="1">
      <alignment horizontal="center" vertical="center" wrapText="1"/>
    </xf>
    <xf numFmtId="0" fontId="2" fillId="6" borderId="0" xfId="0" quotePrefix="1" applyFont="1" applyFill="1" applyAlignment="1" applyProtection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472440</xdr:colOff>
      <xdr:row>1</xdr:row>
      <xdr:rowOff>175260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25730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5"/>
  <sheetViews>
    <sheetView tabSelected="1" zoomScaleNormal="100" workbookViewId="0">
      <pane ySplit="8" topLeftCell="A54" activePane="bottomLeft" state="frozen"/>
      <selection pane="bottomLeft" activeCell="E155" sqref="E155"/>
    </sheetView>
  </sheetViews>
  <sheetFormatPr baseColWidth="10" defaultColWidth="11.42578125" defaultRowHeight="15" x14ac:dyDescent="0.25"/>
  <cols>
    <col min="1" max="1" width="11.42578125" style="1"/>
    <col min="2" max="2" width="7.28515625" style="1" customWidth="1"/>
    <col min="3" max="3" width="11.7109375" style="1" bestFit="1" customWidth="1"/>
    <col min="4" max="5" width="9.28515625" style="1" customWidth="1"/>
    <col min="6" max="6" width="12.5703125" style="1" bestFit="1" customWidth="1"/>
    <col min="7" max="8" width="9.42578125" style="1" customWidth="1"/>
    <col min="9" max="9" width="12.28515625" style="1" customWidth="1"/>
    <col min="10" max="11" width="9.28515625" style="1" customWidth="1"/>
    <col min="12" max="12" width="12.28515625" style="1" customWidth="1"/>
    <col min="13" max="255" width="11.42578125" style="1"/>
    <col min="256" max="256" width="7.28515625" style="1" customWidth="1"/>
    <col min="257" max="257" width="11.7109375" style="1" bestFit="1" customWidth="1"/>
    <col min="258" max="259" width="9.28515625" style="1" customWidth="1"/>
    <col min="260" max="260" width="12.5703125" style="1" bestFit="1" customWidth="1"/>
    <col min="261" max="262" width="9.42578125" style="1" customWidth="1"/>
    <col min="263" max="263" width="12.28515625" style="1" customWidth="1"/>
    <col min="264" max="265" width="9.28515625" style="1" customWidth="1"/>
    <col min="266" max="266" width="12.28515625" style="1" customWidth="1"/>
    <col min="267" max="511" width="11.42578125" style="1"/>
    <col min="512" max="512" width="7.28515625" style="1" customWidth="1"/>
    <col min="513" max="513" width="11.7109375" style="1" bestFit="1" customWidth="1"/>
    <col min="514" max="515" width="9.28515625" style="1" customWidth="1"/>
    <col min="516" max="516" width="12.5703125" style="1" bestFit="1" customWidth="1"/>
    <col min="517" max="518" width="9.42578125" style="1" customWidth="1"/>
    <col min="519" max="519" width="12.28515625" style="1" customWidth="1"/>
    <col min="520" max="521" width="9.28515625" style="1" customWidth="1"/>
    <col min="522" max="522" width="12.28515625" style="1" customWidth="1"/>
    <col min="523" max="767" width="11.42578125" style="1"/>
    <col min="768" max="768" width="7.28515625" style="1" customWidth="1"/>
    <col min="769" max="769" width="11.7109375" style="1" bestFit="1" customWidth="1"/>
    <col min="770" max="771" width="9.28515625" style="1" customWidth="1"/>
    <col min="772" max="772" width="12.5703125" style="1" bestFit="1" customWidth="1"/>
    <col min="773" max="774" width="9.42578125" style="1" customWidth="1"/>
    <col min="775" max="775" width="12.28515625" style="1" customWidth="1"/>
    <col min="776" max="777" width="9.28515625" style="1" customWidth="1"/>
    <col min="778" max="778" width="12.28515625" style="1" customWidth="1"/>
    <col min="779" max="1023" width="11.42578125" style="1"/>
    <col min="1024" max="1024" width="7.28515625" style="1" customWidth="1"/>
    <col min="1025" max="1025" width="11.7109375" style="1" bestFit="1" customWidth="1"/>
    <col min="1026" max="1027" width="9.28515625" style="1" customWidth="1"/>
    <col min="1028" max="1028" width="12.5703125" style="1" bestFit="1" customWidth="1"/>
    <col min="1029" max="1030" width="9.42578125" style="1" customWidth="1"/>
    <col min="1031" max="1031" width="12.28515625" style="1" customWidth="1"/>
    <col min="1032" max="1033" width="9.28515625" style="1" customWidth="1"/>
    <col min="1034" max="1034" width="12.28515625" style="1" customWidth="1"/>
    <col min="1035" max="1279" width="11.42578125" style="1"/>
    <col min="1280" max="1280" width="7.28515625" style="1" customWidth="1"/>
    <col min="1281" max="1281" width="11.7109375" style="1" bestFit="1" customWidth="1"/>
    <col min="1282" max="1283" width="9.28515625" style="1" customWidth="1"/>
    <col min="1284" max="1284" width="12.5703125" style="1" bestFit="1" customWidth="1"/>
    <col min="1285" max="1286" width="9.42578125" style="1" customWidth="1"/>
    <col min="1287" max="1287" width="12.28515625" style="1" customWidth="1"/>
    <col min="1288" max="1289" width="9.28515625" style="1" customWidth="1"/>
    <col min="1290" max="1290" width="12.28515625" style="1" customWidth="1"/>
    <col min="1291" max="1535" width="11.42578125" style="1"/>
    <col min="1536" max="1536" width="7.28515625" style="1" customWidth="1"/>
    <col min="1537" max="1537" width="11.7109375" style="1" bestFit="1" customWidth="1"/>
    <col min="1538" max="1539" width="9.28515625" style="1" customWidth="1"/>
    <col min="1540" max="1540" width="12.5703125" style="1" bestFit="1" customWidth="1"/>
    <col min="1541" max="1542" width="9.42578125" style="1" customWidth="1"/>
    <col min="1543" max="1543" width="12.28515625" style="1" customWidth="1"/>
    <col min="1544" max="1545" width="9.28515625" style="1" customWidth="1"/>
    <col min="1546" max="1546" width="12.28515625" style="1" customWidth="1"/>
    <col min="1547" max="1791" width="11.42578125" style="1"/>
    <col min="1792" max="1792" width="7.28515625" style="1" customWidth="1"/>
    <col min="1793" max="1793" width="11.7109375" style="1" bestFit="1" customWidth="1"/>
    <col min="1794" max="1795" width="9.28515625" style="1" customWidth="1"/>
    <col min="1796" max="1796" width="12.5703125" style="1" bestFit="1" customWidth="1"/>
    <col min="1797" max="1798" width="9.42578125" style="1" customWidth="1"/>
    <col min="1799" max="1799" width="12.28515625" style="1" customWidth="1"/>
    <col min="1800" max="1801" width="9.28515625" style="1" customWidth="1"/>
    <col min="1802" max="1802" width="12.28515625" style="1" customWidth="1"/>
    <col min="1803" max="2047" width="11.42578125" style="1"/>
    <col min="2048" max="2048" width="7.28515625" style="1" customWidth="1"/>
    <col min="2049" max="2049" width="11.7109375" style="1" bestFit="1" customWidth="1"/>
    <col min="2050" max="2051" width="9.28515625" style="1" customWidth="1"/>
    <col min="2052" max="2052" width="12.5703125" style="1" bestFit="1" customWidth="1"/>
    <col min="2053" max="2054" width="9.42578125" style="1" customWidth="1"/>
    <col min="2055" max="2055" width="12.28515625" style="1" customWidth="1"/>
    <col min="2056" max="2057" width="9.28515625" style="1" customWidth="1"/>
    <col min="2058" max="2058" width="12.28515625" style="1" customWidth="1"/>
    <col min="2059" max="2303" width="11.42578125" style="1"/>
    <col min="2304" max="2304" width="7.28515625" style="1" customWidth="1"/>
    <col min="2305" max="2305" width="11.7109375" style="1" bestFit="1" customWidth="1"/>
    <col min="2306" max="2307" width="9.28515625" style="1" customWidth="1"/>
    <col min="2308" max="2308" width="12.5703125" style="1" bestFit="1" customWidth="1"/>
    <col min="2309" max="2310" width="9.42578125" style="1" customWidth="1"/>
    <col min="2311" max="2311" width="12.28515625" style="1" customWidth="1"/>
    <col min="2312" max="2313" width="9.28515625" style="1" customWidth="1"/>
    <col min="2314" max="2314" width="12.28515625" style="1" customWidth="1"/>
    <col min="2315" max="2559" width="11.42578125" style="1"/>
    <col min="2560" max="2560" width="7.28515625" style="1" customWidth="1"/>
    <col min="2561" max="2561" width="11.7109375" style="1" bestFit="1" customWidth="1"/>
    <col min="2562" max="2563" width="9.28515625" style="1" customWidth="1"/>
    <col min="2564" max="2564" width="12.5703125" style="1" bestFit="1" customWidth="1"/>
    <col min="2565" max="2566" width="9.42578125" style="1" customWidth="1"/>
    <col min="2567" max="2567" width="12.28515625" style="1" customWidth="1"/>
    <col min="2568" max="2569" width="9.28515625" style="1" customWidth="1"/>
    <col min="2570" max="2570" width="12.28515625" style="1" customWidth="1"/>
    <col min="2571" max="2815" width="11.42578125" style="1"/>
    <col min="2816" max="2816" width="7.28515625" style="1" customWidth="1"/>
    <col min="2817" max="2817" width="11.7109375" style="1" bestFit="1" customWidth="1"/>
    <col min="2818" max="2819" width="9.28515625" style="1" customWidth="1"/>
    <col min="2820" max="2820" width="12.5703125" style="1" bestFit="1" customWidth="1"/>
    <col min="2821" max="2822" width="9.42578125" style="1" customWidth="1"/>
    <col min="2823" max="2823" width="12.28515625" style="1" customWidth="1"/>
    <col min="2824" max="2825" width="9.28515625" style="1" customWidth="1"/>
    <col min="2826" max="2826" width="12.28515625" style="1" customWidth="1"/>
    <col min="2827" max="3071" width="11.42578125" style="1"/>
    <col min="3072" max="3072" width="7.28515625" style="1" customWidth="1"/>
    <col min="3073" max="3073" width="11.7109375" style="1" bestFit="1" customWidth="1"/>
    <col min="3074" max="3075" width="9.28515625" style="1" customWidth="1"/>
    <col min="3076" max="3076" width="12.5703125" style="1" bestFit="1" customWidth="1"/>
    <col min="3077" max="3078" width="9.42578125" style="1" customWidth="1"/>
    <col min="3079" max="3079" width="12.28515625" style="1" customWidth="1"/>
    <col min="3080" max="3081" width="9.28515625" style="1" customWidth="1"/>
    <col min="3082" max="3082" width="12.28515625" style="1" customWidth="1"/>
    <col min="3083" max="3327" width="11.42578125" style="1"/>
    <col min="3328" max="3328" width="7.28515625" style="1" customWidth="1"/>
    <col min="3329" max="3329" width="11.7109375" style="1" bestFit="1" customWidth="1"/>
    <col min="3330" max="3331" width="9.28515625" style="1" customWidth="1"/>
    <col min="3332" max="3332" width="12.5703125" style="1" bestFit="1" customWidth="1"/>
    <col min="3333" max="3334" width="9.42578125" style="1" customWidth="1"/>
    <col min="3335" max="3335" width="12.28515625" style="1" customWidth="1"/>
    <col min="3336" max="3337" width="9.28515625" style="1" customWidth="1"/>
    <col min="3338" max="3338" width="12.28515625" style="1" customWidth="1"/>
    <col min="3339" max="3583" width="11.42578125" style="1"/>
    <col min="3584" max="3584" width="7.28515625" style="1" customWidth="1"/>
    <col min="3585" max="3585" width="11.7109375" style="1" bestFit="1" customWidth="1"/>
    <col min="3586" max="3587" width="9.28515625" style="1" customWidth="1"/>
    <col min="3588" max="3588" width="12.5703125" style="1" bestFit="1" customWidth="1"/>
    <col min="3589" max="3590" width="9.42578125" style="1" customWidth="1"/>
    <col min="3591" max="3591" width="12.28515625" style="1" customWidth="1"/>
    <col min="3592" max="3593" width="9.28515625" style="1" customWidth="1"/>
    <col min="3594" max="3594" width="12.28515625" style="1" customWidth="1"/>
    <col min="3595" max="3839" width="11.42578125" style="1"/>
    <col min="3840" max="3840" width="7.28515625" style="1" customWidth="1"/>
    <col min="3841" max="3841" width="11.7109375" style="1" bestFit="1" customWidth="1"/>
    <col min="3842" max="3843" width="9.28515625" style="1" customWidth="1"/>
    <col min="3844" max="3844" width="12.5703125" style="1" bestFit="1" customWidth="1"/>
    <col min="3845" max="3846" width="9.42578125" style="1" customWidth="1"/>
    <col min="3847" max="3847" width="12.28515625" style="1" customWidth="1"/>
    <col min="3848" max="3849" width="9.28515625" style="1" customWidth="1"/>
    <col min="3850" max="3850" width="12.28515625" style="1" customWidth="1"/>
    <col min="3851" max="4095" width="11.42578125" style="1"/>
    <col min="4096" max="4096" width="7.28515625" style="1" customWidth="1"/>
    <col min="4097" max="4097" width="11.7109375" style="1" bestFit="1" customWidth="1"/>
    <col min="4098" max="4099" width="9.28515625" style="1" customWidth="1"/>
    <col min="4100" max="4100" width="12.5703125" style="1" bestFit="1" customWidth="1"/>
    <col min="4101" max="4102" width="9.42578125" style="1" customWidth="1"/>
    <col min="4103" max="4103" width="12.28515625" style="1" customWidth="1"/>
    <col min="4104" max="4105" width="9.28515625" style="1" customWidth="1"/>
    <col min="4106" max="4106" width="12.28515625" style="1" customWidth="1"/>
    <col min="4107" max="4351" width="11.42578125" style="1"/>
    <col min="4352" max="4352" width="7.28515625" style="1" customWidth="1"/>
    <col min="4353" max="4353" width="11.7109375" style="1" bestFit="1" customWidth="1"/>
    <col min="4354" max="4355" width="9.28515625" style="1" customWidth="1"/>
    <col min="4356" max="4356" width="12.5703125" style="1" bestFit="1" customWidth="1"/>
    <col min="4357" max="4358" width="9.42578125" style="1" customWidth="1"/>
    <col min="4359" max="4359" width="12.28515625" style="1" customWidth="1"/>
    <col min="4360" max="4361" width="9.28515625" style="1" customWidth="1"/>
    <col min="4362" max="4362" width="12.28515625" style="1" customWidth="1"/>
    <col min="4363" max="4607" width="11.42578125" style="1"/>
    <col min="4608" max="4608" width="7.28515625" style="1" customWidth="1"/>
    <col min="4609" max="4609" width="11.7109375" style="1" bestFit="1" customWidth="1"/>
    <col min="4610" max="4611" width="9.28515625" style="1" customWidth="1"/>
    <col min="4612" max="4612" width="12.5703125" style="1" bestFit="1" customWidth="1"/>
    <col min="4613" max="4614" width="9.42578125" style="1" customWidth="1"/>
    <col min="4615" max="4615" width="12.28515625" style="1" customWidth="1"/>
    <col min="4616" max="4617" width="9.28515625" style="1" customWidth="1"/>
    <col min="4618" max="4618" width="12.28515625" style="1" customWidth="1"/>
    <col min="4619" max="4863" width="11.42578125" style="1"/>
    <col min="4864" max="4864" width="7.28515625" style="1" customWidth="1"/>
    <col min="4865" max="4865" width="11.7109375" style="1" bestFit="1" customWidth="1"/>
    <col min="4866" max="4867" width="9.28515625" style="1" customWidth="1"/>
    <col min="4868" max="4868" width="12.5703125" style="1" bestFit="1" customWidth="1"/>
    <col min="4869" max="4870" width="9.42578125" style="1" customWidth="1"/>
    <col min="4871" max="4871" width="12.28515625" style="1" customWidth="1"/>
    <col min="4872" max="4873" width="9.28515625" style="1" customWidth="1"/>
    <col min="4874" max="4874" width="12.28515625" style="1" customWidth="1"/>
    <col min="4875" max="5119" width="11.42578125" style="1"/>
    <col min="5120" max="5120" width="7.28515625" style="1" customWidth="1"/>
    <col min="5121" max="5121" width="11.7109375" style="1" bestFit="1" customWidth="1"/>
    <col min="5122" max="5123" width="9.28515625" style="1" customWidth="1"/>
    <col min="5124" max="5124" width="12.5703125" style="1" bestFit="1" customWidth="1"/>
    <col min="5125" max="5126" width="9.42578125" style="1" customWidth="1"/>
    <col min="5127" max="5127" width="12.28515625" style="1" customWidth="1"/>
    <col min="5128" max="5129" width="9.28515625" style="1" customWidth="1"/>
    <col min="5130" max="5130" width="12.28515625" style="1" customWidth="1"/>
    <col min="5131" max="5375" width="11.42578125" style="1"/>
    <col min="5376" max="5376" width="7.28515625" style="1" customWidth="1"/>
    <col min="5377" max="5377" width="11.7109375" style="1" bestFit="1" customWidth="1"/>
    <col min="5378" max="5379" width="9.28515625" style="1" customWidth="1"/>
    <col min="5380" max="5380" width="12.5703125" style="1" bestFit="1" customWidth="1"/>
    <col min="5381" max="5382" width="9.42578125" style="1" customWidth="1"/>
    <col min="5383" max="5383" width="12.28515625" style="1" customWidth="1"/>
    <col min="5384" max="5385" width="9.28515625" style="1" customWidth="1"/>
    <col min="5386" max="5386" width="12.28515625" style="1" customWidth="1"/>
    <col min="5387" max="5631" width="11.42578125" style="1"/>
    <col min="5632" max="5632" width="7.28515625" style="1" customWidth="1"/>
    <col min="5633" max="5633" width="11.7109375" style="1" bestFit="1" customWidth="1"/>
    <col min="5634" max="5635" width="9.28515625" style="1" customWidth="1"/>
    <col min="5636" max="5636" width="12.5703125" style="1" bestFit="1" customWidth="1"/>
    <col min="5637" max="5638" width="9.42578125" style="1" customWidth="1"/>
    <col min="5639" max="5639" width="12.28515625" style="1" customWidth="1"/>
    <col min="5640" max="5641" width="9.28515625" style="1" customWidth="1"/>
    <col min="5642" max="5642" width="12.28515625" style="1" customWidth="1"/>
    <col min="5643" max="5887" width="11.42578125" style="1"/>
    <col min="5888" max="5888" width="7.28515625" style="1" customWidth="1"/>
    <col min="5889" max="5889" width="11.7109375" style="1" bestFit="1" customWidth="1"/>
    <col min="5890" max="5891" width="9.28515625" style="1" customWidth="1"/>
    <col min="5892" max="5892" width="12.5703125" style="1" bestFit="1" customWidth="1"/>
    <col min="5893" max="5894" width="9.42578125" style="1" customWidth="1"/>
    <col min="5895" max="5895" width="12.28515625" style="1" customWidth="1"/>
    <col min="5896" max="5897" width="9.28515625" style="1" customWidth="1"/>
    <col min="5898" max="5898" width="12.28515625" style="1" customWidth="1"/>
    <col min="5899" max="6143" width="11.42578125" style="1"/>
    <col min="6144" max="6144" width="7.28515625" style="1" customWidth="1"/>
    <col min="6145" max="6145" width="11.7109375" style="1" bestFit="1" customWidth="1"/>
    <col min="6146" max="6147" width="9.28515625" style="1" customWidth="1"/>
    <col min="6148" max="6148" width="12.5703125" style="1" bestFit="1" customWidth="1"/>
    <col min="6149" max="6150" width="9.42578125" style="1" customWidth="1"/>
    <col min="6151" max="6151" width="12.28515625" style="1" customWidth="1"/>
    <col min="6152" max="6153" width="9.28515625" style="1" customWidth="1"/>
    <col min="6154" max="6154" width="12.28515625" style="1" customWidth="1"/>
    <col min="6155" max="6399" width="11.42578125" style="1"/>
    <col min="6400" max="6400" width="7.28515625" style="1" customWidth="1"/>
    <col min="6401" max="6401" width="11.7109375" style="1" bestFit="1" customWidth="1"/>
    <col min="6402" max="6403" width="9.28515625" style="1" customWidth="1"/>
    <col min="6404" max="6404" width="12.5703125" style="1" bestFit="1" customWidth="1"/>
    <col min="6405" max="6406" width="9.42578125" style="1" customWidth="1"/>
    <col min="6407" max="6407" width="12.28515625" style="1" customWidth="1"/>
    <col min="6408" max="6409" width="9.28515625" style="1" customWidth="1"/>
    <col min="6410" max="6410" width="12.28515625" style="1" customWidth="1"/>
    <col min="6411" max="6655" width="11.42578125" style="1"/>
    <col min="6656" max="6656" width="7.28515625" style="1" customWidth="1"/>
    <col min="6657" max="6657" width="11.7109375" style="1" bestFit="1" customWidth="1"/>
    <col min="6658" max="6659" width="9.28515625" style="1" customWidth="1"/>
    <col min="6660" max="6660" width="12.5703125" style="1" bestFit="1" customWidth="1"/>
    <col min="6661" max="6662" width="9.42578125" style="1" customWidth="1"/>
    <col min="6663" max="6663" width="12.28515625" style="1" customWidth="1"/>
    <col min="6664" max="6665" width="9.28515625" style="1" customWidth="1"/>
    <col min="6666" max="6666" width="12.28515625" style="1" customWidth="1"/>
    <col min="6667" max="6911" width="11.42578125" style="1"/>
    <col min="6912" max="6912" width="7.28515625" style="1" customWidth="1"/>
    <col min="6913" max="6913" width="11.7109375" style="1" bestFit="1" customWidth="1"/>
    <col min="6914" max="6915" width="9.28515625" style="1" customWidth="1"/>
    <col min="6916" max="6916" width="12.5703125" style="1" bestFit="1" customWidth="1"/>
    <col min="6917" max="6918" width="9.42578125" style="1" customWidth="1"/>
    <col min="6919" max="6919" width="12.28515625" style="1" customWidth="1"/>
    <col min="6920" max="6921" width="9.28515625" style="1" customWidth="1"/>
    <col min="6922" max="6922" width="12.28515625" style="1" customWidth="1"/>
    <col min="6923" max="7167" width="11.42578125" style="1"/>
    <col min="7168" max="7168" width="7.28515625" style="1" customWidth="1"/>
    <col min="7169" max="7169" width="11.7109375" style="1" bestFit="1" customWidth="1"/>
    <col min="7170" max="7171" width="9.28515625" style="1" customWidth="1"/>
    <col min="7172" max="7172" width="12.5703125" style="1" bestFit="1" customWidth="1"/>
    <col min="7173" max="7174" width="9.42578125" style="1" customWidth="1"/>
    <col min="7175" max="7175" width="12.28515625" style="1" customWidth="1"/>
    <col min="7176" max="7177" width="9.28515625" style="1" customWidth="1"/>
    <col min="7178" max="7178" width="12.28515625" style="1" customWidth="1"/>
    <col min="7179" max="7423" width="11.42578125" style="1"/>
    <col min="7424" max="7424" width="7.28515625" style="1" customWidth="1"/>
    <col min="7425" max="7425" width="11.7109375" style="1" bestFit="1" customWidth="1"/>
    <col min="7426" max="7427" width="9.28515625" style="1" customWidth="1"/>
    <col min="7428" max="7428" width="12.5703125" style="1" bestFit="1" customWidth="1"/>
    <col min="7429" max="7430" width="9.42578125" style="1" customWidth="1"/>
    <col min="7431" max="7431" width="12.28515625" style="1" customWidth="1"/>
    <col min="7432" max="7433" width="9.28515625" style="1" customWidth="1"/>
    <col min="7434" max="7434" width="12.28515625" style="1" customWidth="1"/>
    <col min="7435" max="7679" width="11.42578125" style="1"/>
    <col min="7680" max="7680" width="7.28515625" style="1" customWidth="1"/>
    <col min="7681" max="7681" width="11.7109375" style="1" bestFit="1" customWidth="1"/>
    <col min="7682" max="7683" width="9.28515625" style="1" customWidth="1"/>
    <col min="7684" max="7684" width="12.5703125" style="1" bestFit="1" customWidth="1"/>
    <col min="7685" max="7686" width="9.42578125" style="1" customWidth="1"/>
    <col min="7687" max="7687" width="12.28515625" style="1" customWidth="1"/>
    <col min="7688" max="7689" width="9.28515625" style="1" customWidth="1"/>
    <col min="7690" max="7690" width="12.28515625" style="1" customWidth="1"/>
    <col min="7691" max="7935" width="11.42578125" style="1"/>
    <col min="7936" max="7936" width="7.28515625" style="1" customWidth="1"/>
    <col min="7937" max="7937" width="11.7109375" style="1" bestFit="1" customWidth="1"/>
    <col min="7938" max="7939" width="9.28515625" style="1" customWidth="1"/>
    <col min="7940" max="7940" width="12.5703125" style="1" bestFit="1" customWidth="1"/>
    <col min="7941" max="7942" width="9.42578125" style="1" customWidth="1"/>
    <col min="7943" max="7943" width="12.28515625" style="1" customWidth="1"/>
    <col min="7944" max="7945" width="9.28515625" style="1" customWidth="1"/>
    <col min="7946" max="7946" width="12.28515625" style="1" customWidth="1"/>
    <col min="7947" max="8191" width="11.42578125" style="1"/>
    <col min="8192" max="8192" width="7.28515625" style="1" customWidth="1"/>
    <col min="8193" max="8193" width="11.7109375" style="1" bestFit="1" customWidth="1"/>
    <col min="8194" max="8195" width="9.28515625" style="1" customWidth="1"/>
    <col min="8196" max="8196" width="12.5703125" style="1" bestFit="1" customWidth="1"/>
    <col min="8197" max="8198" width="9.42578125" style="1" customWidth="1"/>
    <col min="8199" max="8199" width="12.28515625" style="1" customWidth="1"/>
    <col min="8200" max="8201" width="9.28515625" style="1" customWidth="1"/>
    <col min="8202" max="8202" width="12.28515625" style="1" customWidth="1"/>
    <col min="8203" max="8447" width="11.42578125" style="1"/>
    <col min="8448" max="8448" width="7.28515625" style="1" customWidth="1"/>
    <col min="8449" max="8449" width="11.7109375" style="1" bestFit="1" customWidth="1"/>
    <col min="8450" max="8451" width="9.28515625" style="1" customWidth="1"/>
    <col min="8452" max="8452" width="12.5703125" style="1" bestFit="1" customWidth="1"/>
    <col min="8453" max="8454" width="9.42578125" style="1" customWidth="1"/>
    <col min="8455" max="8455" width="12.28515625" style="1" customWidth="1"/>
    <col min="8456" max="8457" width="9.28515625" style="1" customWidth="1"/>
    <col min="8458" max="8458" width="12.28515625" style="1" customWidth="1"/>
    <col min="8459" max="8703" width="11.42578125" style="1"/>
    <col min="8704" max="8704" width="7.28515625" style="1" customWidth="1"/>
    <col min="8705" max="8705" width="11.7109375" style="1" bestFit="1" customWidth="1"/>
    <col min="8706" max="8707" width="9.28515625" style="1" customWidth="1"/>
    <col min="8708" max="8708" width="12.5703125" style="1" bestFit="1" customWidth="1"/>
    <col min="8709" max="8710" width="9.42578125" style="1" customWidth="1"/>
    <col min="8711" max="8711" width="12.28515625" style="1" customWidth="1"/>
    <col min="8712" max="8713" width="9.28515625" style="1" customWidth="1"/>
    <col min="8714" max="8714" width="12.28515625" style="1" customWidth="1"/>
    <col min="8715" max="8959" width="11.42578125" style="1"/>
    <col min="8960" max="8960" width="7.28515625" style="1" customWidth="1"/>
    <col min="8961" max="8961" width="11.7109375" style="1" bestFit="1" customWidth="1"/>
    <col min="8962" max="8963" width="9.28515625" style="1" customWidth="1"/>
    <col min="8964" max="8964" width="12.5703125" style="1" bestFit="1" customWidth="1"/>
    <col min="8965" max="8966" width="9.42578125" style="1" customWidth="1"/>
    <col min="8967" max="8967" width="12.28515625" style="1" customWidth="1"/>
    <col min="8968" max="8969" width="9.28515625" style="1" customWidth="1"/>
    <col min="8970" max="8970" width="12.28515625" style="1" customWidth="1"/>
    <col min="8971" max="9215" width="11.42578125" style="1"/>
    <col min="9216" max="9216" width="7.28515625" style="1" customWidth="1"/>
    <col min="9217" max="9217" width="11.7109375" style="1" bestFit="1" customWidth="1"/>
    <col min="9218" max="9219" width="9.28515625" style="1" customWidth="1"/>
    <col min="9220" max="9220" width="12.5703125" style="1" bestFit="1" customWidth="1"/>
    <col min="9221" max="9222" width="9.42578125" style="1" customWidth="1"/>
    <col min="9223" max="9223" width="12.28515625" style="1" customWidth="1"/>
    <col min="9224" max="9225" width="9.28515625" style="1" customWidth="1"/>
    <col min="9226" max="9226" width="12.28515625" style="1" customWidth="1"/>
    <col min="9227" max="9471" width="11.42578125" style="1"/>
    <col min="9472" max="9472" width="7.28515625" style="1" customWidth="1"/>
    <col min="9473" max="9473" width="11.7109375" style="1" bestFit="1" customWidth="1"/>
    <col min="9474" max="9475" width="9.28515625" style="1" customWidth="1"/>
    <col min="9476" max="9476" width="12.5703125" style="1" bestFit="1" customWidth="1"/>
    <col min="9477" max="9478" width="9.42578125" style="1" customWidth="1"/>
    <col min="9479" max="9479" width="12.28515625" style="1" customWidth="1"/>
    <col min="9480" max="9481" width="9.28515625" style="1" customWidth="1"/>
    <col min="9482" max="9482" width="12.28515625" style="1" customWidth="1"/>
    <col min="9483" max="9727" width="11.42578125" style="1"/>
    <col min="9728" max="9728" width="7.28515625" style="1" customWidth="1"/>
    <col min="9729" max="9729" width="11.7109375" style="1" bestFit="1" customWidth="1"/>
    <col min="9730" max="9731" width="9.28515625" style="1" customWidth="1"/>
    <col min="9732" max="9732" width="12.5703125" style="1" bestFit="1" customWidth="1"/>
    <col min="9733" max="9734" width="9.42578125" style="1" customWidth="1"/>
    <col min="9735" max="9735" width="12.28515625" style="1" customWidth="1"/>
    <col min="9736" max="9737" width="9.28515625" style="1" customWidth="1"/>
    <col min="9738" max="9738" width="12.28515625" style="1" customWidth="1"/>
    <col min="9739" max="9983" width="11.42578125" style="1"/>
    <col min="9984" max="9984" width="7.28515625" style="1" customWidth="1"/>
    <col min="9985" max="9985" width="11.7109375" style="1" bestFit="1" customWidth="1"/>
    <col min="9986" max="9987" width="9.28515625" style="1" customWidth="1"/>
    <col min="9988" max="9988" width="12.5703125" style="1" bestFit="1" customWidth="1"/>
    <col min="9989" max="9990" width="9.42578125" style="1" customWidth="1"/>
    <col min="9991" max="9991" width="12.28515625" style="1" customWidth="1"/>
    <col min="9992" max="9993" width="9.28515625" style="1" customWidth="1"/>
    <col min="9994" max="9994" width="12.28515625" style="1" customWidth="1"/>
    <col min="9995" max="10239" width="11.42578125" style="1"/>
    <col min="10240" max="10240" width="7.28515625" style="1" customWidth="1"/>
    <col min="10241" max="10241" width="11.7109375" style="1" bestFit="1" customWidth="1"/>
    <col min="10242" max="10243" width="9.28515625" style="1" customWidth="1"/>
    <col min="10244" max="10244" width="12.5703125" style="1" bestFit="1" customWidth="1"/>
    <col min="10245" max="10246" width="9.42578125" style="1" customWidth="1"/>
    <col min="10247" max="10247" width="12.28515625" style="1" customWidth="1"/>
    <col min="10248" max="10249" width="9.28515625" style="1" customWidth="1"/>
    <col min="10250" max="10250" width="12.28515625" style="1" customWidth="1"/>
    <col min="10251" max="10495" width="11.42578125" style="1"/>
    <col min="10496" max="10496" width="7.28515625" style="1" customWidth="1"/>
    <col min="10497" max="10497" width="11.7109375" style="1" bestFit="1" customWidth="1"/>
    <col min="10498" max="10499" width="9.28515625" style="1" customWidth="1"/>
    <col min="10500" max="10500" width="12.5703125" style="1" bestFit="1" customWidth="1"/>
    <col min="10501" max="10502" width="9.42578125" style="1" customWidth="1"/>
    <col min="10503" max="10503" width="12.28515625" style="1" customWidth="1"/>
    <col min="10504" max="10505" width="9.28515625" style="1" customWidth="1"/>
    <col min="10506" max="10506" width="12.28515625" style="1" customWidth="1"/>
    <col min="10507" max="10751" width="11.42578125" style="1"/>
    <col min="10752" max="10752" width="7.28515625" style="1" customWidth="1"/>
    <col min="10753" max="10753" width="11.7109375" style="1" bestFit="1" customWidth="1"/>
    <col min="10754" max="10755" width="9.28515625" style="1" customWidth="1"/>
    <col min="10756" max="10756" width="12.5703125" style="1" bestFit="1" customWidth="1"/>
    <col min="10757" max="10758" width="9.42578125" style="1" customWidth="1"/>
    <col min="10759" max="10759" width="12.28515625" style="1" customWidth="1"/>
    <col min="10760" max="10761" width="9.28515625" style="1" customWidth="1"/>
    <col min="10762" max="10762" width="12.28515625" style="1" customWidth="1"/>
    <col min="10763" max="11007" width="11.42578125" style="1"/>
    <col min="11008" max="11008" width="7.28515625" style="1" customWidth="1"/>
    <col min="11009" max="11009" width="11.7109375" style="1" bestFit="1" customWidth="1"/>
    <col min="11010" max="11011" width="9.28515625" style="1" customWidth="1"/>
    <col min="11012" max="11012" width="12.5703125" style="1" bestFit="1" customWidth="1"/>
    <col min="11013" max="11014" width="9.42578125" style="1" customWidth="1"/>
    <col min="11015" max="11015" width="12.28515625" style="1" customWidth="1"/>
    <col min="11016" max="11017" width="9.28515625" style="1" customWidth="1"/>
    <col min="11018" max="11018" width="12.28515625" style="1" customWidth="1"/>
    <col min="11019" max="11263" width="11.42578125" style="1"/>
    <col min="11264" max="11264" width="7.28515625" style="1" customWidth="1"/>
    <col min="11265" max="11265" width="11.7109375" style="1" bestFit="1" customWidth="1"/>
    <col min="11266" max="11267" width="9.28515625" style="1" customWidth="1"/>
    <col min="11268" max="11268" width="12.5703125" style="1" bestFit="1" customWidth="1"/>
    <col min="11269" max="11270" width="9.42578125" style="1" customWidth="1"/>
    <col min="11271" max="11271" width="12.28515625" style="1" customWidth="1"/>
    <col min="11272" max="11273" width="9.28515625" style="1" customWidth="1"/>
    <col min="11274" max="11274" width="12.28515625" style="1" customWidth="1"/>
    <col min="11275" max="11519" width="11.42578125" style="1"/>
    <col min="11520" max="11520" width="7.28515625" style="1" customWidth="1"/>
    <col min="11521" max="11521" width="11.7109375" style="1" bestFit="1" customWidth="1"/>
    <col min="11522" max="11523" width="9.28515625" style="1" customWidth="1"/>
    <col min="11524" max="11524" width="12.5703125" style="1" bestFit="1" customWidth="1"/>
    <col min="11525" max="11526" width="9.42578125" style="1" customWidth="1"/>
    <col min="11527" max="11527" width="12.28515625" style="1" customWidth="1"/>
    <col min="11528" max="11529" width="9.28515625" style="1" customWidth="1"/>
    <col min="11530" max="11530" width="12.28515625" style="1" customWidth="1"/>
    <col min="11531" max="11775" width="11.42578125" style="1"/>
    <col min="11776" max="11776" width="7.28515625" style="1" customWidth="1"/>
    <col min="11777" max="11777" width="11.7109375" style="1" bestFit="1" customWidth="1"/>
    <col min="11778" max="11779" width="9.28515625" style="1" customWidth="1"/>
    <col min="11780" max="11780" width="12.5703125" style="1" bestFit="1" customWidth="1"/>
    <col min="11781" max="11782" width="9.42578125" style="1" customWidth="1"/>
    <col min="11783" max="11783" width="12.28515625" style="1" customWidth="1"/>
    <col min="11784" max="11785" width="9.28515625" style="1" customWidth="1"/>
    <col min="11786" max="11786" width="12.28515625" style="1" customWidth="1"/>
    <col min="11787" max="12031" width="11.42578125" style="1"/>
    <col min="12032" max="12032" width="7.28515625" style="1" customWidth="1"/>
    <col min="12033" max="12033" width="11.7109375" style="1" bestFit="1" customWidth="1"/>
    <col min="12034" max="12035" width="9.28515625" style="1" customWidth="1"/>
    <col min="12036" max="12036" width="12.5703125" style="1" bestFit="1" customWidth="1"/>
    <col min="12037" max="12038" width="9.42578125" style="1" customWidth="1"/>
    <col min="12039" max="12039" width="12.28515625" style="1" customWidth="1"/>
    <col min="12040" max="12041" width="9.28515625" style="1" customWidth="1"/>
    <col min="12042" max="12042" width="12.28515625" style="1" customWidth="1"/>
    <col min="12043" max="12287" width="11.42578125" style="1"/>
    <col min="12288" max="12288" width="7.28515625" style="1" customWidth="1"/>
    <col min="12289" max="12289" width="11.7109375" style="1" bestFit="1" customWidth="1"/>
    <col min="12290" max="12291" width="9.28515625" style="1" customWidth="1"/>
    <col min="12292" max="12292" width="12.5703125" style="1" bestFit="1" customWidth="1"/>
    <col min="12293" max="12294" width="9.42578125" style="1" customWidth="1"/>
    <col min="12295" max="12295" width="12.28515625" style="1" customWidth="1"/>
    <col min="12296" max="12297" width="9.28515625" style="1" customWidth="1"/>
    <col min="12298" max="12298" width="12.28515625" style="1" customWidth="1"/>
    <col min="12299" max="12543" width="11.42578125" style="1"/>
    <col min="12544" max="12544" width="7.28515625" style="1" customWidth="1"/>
    <col min="12545" max="12545" width="11.7109375" style="1" bestFit="1" customWidth="1"/>
    <col min="12546" max="12547" width="9.28515625" style="1" customWidth="1"/>
    <col min="12548" max="12548" width="12.5703125" style="1" bestFit="1" customWidth="1"/>
    <col min="12549" max="12550" width="9.42578125" style="1" customWidth="1"/>
    <col min="12551" max="12551" width="12.28515625" style="1" customWidth="1"/>
    <col min="12552" max="12553" width="9.28515625" style="1" customWidth="1"/>
    <col min="12554" max="12554" width="12.28515625" style="1" customWidth="1"/>
    <col min="12555" max="12799" width="11.42578125" style="1"/>
    <col min="12800" max="12800" width="7.28515625" style="1" customWidth="1"/>
    <col min="12801" max="12801" width="11.7109375" style="1" bestFit="1" customWidth="1"/>
    <col min="12802" max="12803" width="9.28515625" style="1" customWidth="1"/>
    <col min="12804" max="12804" width="12.5703125" style="1" bestFit="1" customWidth="1"/>
    <col min="12805" max="12806" width="9.42578125" style="1" customWidth="1"/>
    <col min="12807" max="12807" width="12.28515625" style="1" customWidth="1"/>
    <col min="12808" max="12809" width="9.28515625" style="1" customWidth="1"/>
    <col min="12810" max="12810" width="12.28515625" style="1" customWidth="1"/>
    <col min="12811" max="13055" width="11.42578125" style="1"/>
    <col min="13056" max="13056" width="7.28515625" style="1" customWidth="1"/>
    <col min="13057" max="13057" width="11.7109375" style="1" bestFit="1" customWidth="1"/>
    <col min="13058" max="13059" width="9.28515625" style="1" customWidth="1"/>
    <col min="13060" max="13060" width="12.5703125" style="1" bestFit="1" customWidth="1"/>
    <col min="13061" max="13062" width="9.42578125" style="1" customWidth="1"/>
    <col min="13063" max="13063" width="12.28515625" style="1" customWidth="1"/>
    <col min="13064" max="13065" width="9.28515625" style="1" customWidth="1"/>
    <col min="13066" max="13066" width="12.28515625" style="1" customWidth="1"/>
    <col min="13067" max="13311" width="11.42578125" style="1"/>
    <col min="13312" max="13312" width="7.28515625" style="1" customWidth="1"/>
    <col min="13313" max="13313" width="11.7109375" style="1" bestFit="1" customWidth="1"/>
    <col min="13314" max="13315" width="9.28515625" style="1" customWidth="1"/>
    <col min="13316" max="13316" width="12.5703125" style="1" bestFit="1" customWidth="1"/>
    <col min="13317" max="13318" width="9.42578125" style="1" customWidth="1"/>
    <col min="13319" max="13319" width="12.28515625" style="1" customWidth="1"/>
    <col min="13320" max="13321" width="9.28515625" style="1" customWidth="1"/>
    <col min="13322" max="13322" width="12.28515625" style="1" customWidth="1"/>
    <col min="13323" max="13567" width="11.42578125" style="1"/>
    <col min="13568" max="13568" width="7.28515625" style="1" customWidth="1"/>
    <col min="13569" max="13569" width="11.7109375" style="1" bestFit="1" customWidth="1"/>
    <col min="13570" max="13571" width="9.28515625" style="1" customWidth="1"/>
    <col min="13572" max="13572" width="12.5703125" style="1" bestFit="1" customWidth="1"/>
    <col min="13573" max="13574" width="9.42578125" style="1" customWidth="1"/>
    <col min="13575" max="13575" width="12.28515625" style="1" customWidth="1"/>
    <col min="13576" max="13577" width="9.28515625" style="1" customWidth="1"/>
    <col min="13578" max="13578" width="12.28515625" style="1" customWidth="1"/>
    <col min="13579" max="13823" width="11.42578125" style="1"/>
    <col min="13824" max="13824" width="7.28515625" style="1" customWidth="1"/>
    <col min="13825" max="13825" width="11.7109375" style="1" bestFit="1" customWidth="1"/>
    <col min="13826" max="13827" width="9.28515625" style="1" customWidth="1"/>
    <col min="13828" max="13828" width="12.5703125" style="1" bestFit="1" customWidth="1"/>
    <col min="13829" max="13830" width="9.42578125" style="1" customWidth="1"/>
    <col min="13831" max="13831" width="12.28515625" style="1" customWidth="1"/>
    <col min="13832" max="13833" width="9.28515625" style="1" customWidth="1"/>
    <col min="13834" max="13834" width="12.28515625" style="1" customWidth="1"/>
    <col min="13835" max="14079" width="11.42578125" style="1"/>
    <col min="14080" max="14080" width="7.28515625" style="1" customWidth="1"/>
    <col min="14081" max="14081" width="11.7109375" style="1" bestFit="1" customWidth="1"/>
    <col min="14082" max="14083" width="9.28515625" style="1" customWidth="1"/>
    <col min="14084" max="14084" width="12.5703125" style="1" bestFit="1" customWidth="1"/>
    <col min="14085" max="14086" width="9.42578125" style="1" customWidth="1"/>
    <col min="14087" max="14087" width="12.28515625" style="1" customWidth="1"/>
    <col min="14088" max="14089" width="9.28515625" style="1" customWidth="1"/>
    <col min="14090" max="14090" width="12.28515625" style="1" customWidth="1"/>
    <col min="14091" max="14335" width="11.42578125" style="1"/>
    <col min="14336" max="14336" width="7.28515625" style="1" customWidth="1"/>
    <col min="14337" max="14337" width="11.7109375" style="1" bestFit="1" customWidth="1"/>
    <col min="14338" max="14339" width="9.28515625" style="1" customWidth="1"/>
    <col min="14340" max="14340" width="12.5703125" style="1" bestFit="1" customWidth="1"/>
    <col min="14341" max="14342" width="9.42578125" style="1" customWidth="1"/>
    <col min="14343" max="14343" width="12.28515625" style="1" customWidth="1"/>
    <col min="14344" max="14345" width="9.28515625" style="1" customWidth="1"/>
    <col min="14346" max="14346" width="12.28515625" style="1" customWidth="1"/>
    <col min="14347" max="14591" width="11.42578125" style="1"/>
    <col min="14592" max="14592" width="7.28515625" style="1" customWidth="1"/>
    <col min="14593" max="14593" width="11.7109375" style="1" bestFit="1" customWidth="1"/>
    <col min="14594" max="14595" width="9.28515625" style="1" customWidth="1"/>
    <col min="14596" max="14596" width="12.5703125" style="1" bestFit="1" customWidth="1"/>
    <col min="14597" max="14598" width="9.42578125" style="1" customWidth="1"/>
    <col min="14599" max="14599" width="12.28515625" style="1" customWidth="1"/>
    <col min="14600" max="14601" width="9.28515625" style="1" customWidth="1"/>
    <col min="14602" max="14602" width="12.28515625" style="1" customWidth="1"/>
    <col min="14603" max="14847" width="11.42578125" style="1"/>
    <col min="14848" max="14848" width="7.28515625" style="1" customWidth="1"/>
    <col min="14849" max="14849" width="11.7109375" style="1" bestFit="1" customWidth="1"/>
    <col min="14850" max="14851" width="9.28515625" style="1" customWidth="1"/>
    <col min="14852" max="14852" width="12.5703125" style="1" bestFit="1" customWidth="1"/>
    <col min="14853" max="14854" width="9.42578125" style="1" customWidth="1"/>
    <col min="14855" max="14855" width="12.28515625" style="1" customWidth="1"/>
    <col min="14856" max="14857" width="9.28515625" style="1" customWidth="1"/>
    <col min="14858" max="14858" width="12.28515625" style="1" customWidth="1"/>
    <col min="14859" max="15103" width="11.42578125" style="1"/>
    <col min="15104" max="15104" width="7.28515625" style="1" customWidth="1"/>
    <col min="15105" max="15105" width="11.7109375" style="1" bestFit="1" customWidth="1"/>
    <col min="15106" max="15107" width="9.28515625" style="1" customWidth="1"/>
    <col min="15108" max="15108" width="12.5703125" style="1" bestFit="1" customWidth="1"/>
    <col min="15109" max="15110" width="9.42578125" style="1" customWidth="1"/>
    <col min="15111" max="15111" width="12.28515625" style="1" customWidth="1"/>
    <col min="15112" max="15113" width="9.28515625" style="1" customWidth="1"/>
    <col min="15114" max="15114" width="12.28515625" style="1" customWidth="1"/>
    <col min="15115" max="15359" width="11.42578125" style="1"/>
    <col min="15360" max="15360" width="7.28515625" style="1" customWidth="1"/>
    <col min="15361" max="15361" width="11.7109375" style="1" bestFit="1" customWidth="1"/>
    <col min="15362" max="15363" width="9.28515625" style="1" customWidth="1"/>
    <col min="15364" max="15364" width="12.5703125" style="1" bestFit="1" customWidth="1"/>
    <col min="15365" max="15366" width="9.42578125" style="1" customWidth="1"/>
    <col min="15367" max="15367" width="12.28515625" style="1" customWidth="1"/>
    <col min="15368" max="15369" width="9.28515625" style="1" customWidth="1"/>
    <col min="15370" max="15370" width="12.28515625" style="1" customWidth="1"/>
    <col min="15371" max="15615" width="11.42578125" style="1"/>
    <col min="15616" max="15616" width="7.28515625" style="1" customWidth="1"/>
    <col min="15617" max="15617" width="11.7109375" style="1" bestFit="1" customWidth="1"/>
    <col min="15618" max="15619" width="9.28515625" style="1" customWidth="1"/>
    <col min="15620" max="15620" width="12.5703125" style="1" bestFit="1" customWidth="1"/>
    <col min="15621" max="15622" width="9.42578125" style="1" customWidth="1"/>
    <col min="15623" max="15623" width="12.28515625" style="1" customWidth="1"/>
    <col min="15624" max="15625" width="9.28515625" style="1" customWidth="1"/>
    <col min="15626" max="15626" width="12.28515625" style="1" customWidth="1"/>
    <col min="15627" max="15871" width="11.42578125" style="1"/>
    <col min="15872" max="15872" width="7.28515625" style="1" customWidth="1"/>
    <col min="15873" max="15873" width="11.7109375" style="1" bestFit="1" customWidth="1"/>
    <col min="15874" max="15875" width="9.28515625" style="1" customWidth="1"/>
    <col min="15876" max="15876" width="12.5703125" style="1" bestFit="1" customWidth="1"/>
    <col min="15877" max="15878" width="9.42578125" style="1" customWidth="1"/>
    <col min="15879" max="15879" width="12.28515625" style="1" customWidth="1"/>
    <col min="15880" max="15881" width="9.28515625" style="1" customWidth="1"/>
    <col min="15882" max="15882" width="12.28515625" style="1" customWidth="1"/>
    <col min="15883" max="16127" width="11.42578125" style="1"/>
    <col min="16128" max="16128" width="7.28515625" style="1" customWidth="1"/>
    <col min="16129" max="16129" width="11.7109375" style="1" bestFit="1" customWidth="1"/>
    <col min="16130" max="16131" width="9.28515625" style="1" customWidth="1"/>
    <col min="16132" max="16132" width="12.5703125" style="1" bestFit="1" customWidth="1"/>
    <col min="16133" max="16134" width="9.42578125" style="1" customWidth="1"/>
    <col min="16135" max="16135" width="12.28515625" style="1" customWidth="1"/>
    <col min="16136" max="16137" width="9.28515625" style="1" customWidth="1"/>
    <col min="16138" max="16138" width="12.28515625" style="1" customWidth="1"/>
    <col min="16139" max="16384" width="11.42578125" style="1"/>
  </cols>
  <sheetData>
    <row r="1" spans="2:13" x14ac:dyDescent="0.25">
      <c r="B1" s="17" t="s">
        <v>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3"/>
    </row>
    <row r="2" spans="2:13" x14ac:dyDescent="0.25">
      <c r="B2" s="17" t="s">
        <v>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3"/>
    </row>
    <row r="3" spans="2:13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"/>
    </row>
    <row r="4" spans="2:13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3"/>
    </row>
    <row r="5" spans="2:13" ht="12.75" customHeight="1" x14ac:dyDescent="0.25">
      <c r="B5" s="19" t="s">
        <v>1</v>
      </c>
      <c r="C5" s="7"/>
      <c r="D5" s="20"/>
      <c r="E5" s="20"/>
      <c r="F5" s="20"/>
      <c r="G5" s="20"/>
      <c r="H5" s="20"/>
      <c r="I5" s="20"/>
      <c r="J5" s="20"/>
      <c r="K5" s="20"/>
      <c r="L5" s="20"/>
      <c r="M5" s="3"/>
    </row>
    <row r="6" spans="2:13" x14ac:dyDescent="0.25">
      <c r="B6" s="19"/>
      <c r="C6" s="7" t="s">
        <v>9</v>
      </c>
      <c r="D6" s="18" t="s">
        <v>11</v>
      </c>
      <c r="E6" s="18"/>
      <c r="F6" s="18"/>
      <c r="G6" s="18" t="s">
        <v>12</v>
      </c>
      <c r="H6" s="18"/>
      <c r="I6" s="18"/>
      <c r="J6" s="18" t="s">
        <v>13</v>
      </c>
      <c r="K6" s="18"/>
      <c r="L6" s="18"/>
      <c r="M6" s="3"/>
    </row>
    <row r="7" spans="2:13" x14ac:dyDescent="0.25">
      <c r="B7" s="19"/>
      <c r="C7" s="10" t="s">
        <v>10</v>
      </c>
      <c r="D7" s="9" t="s">
        <v>2</v>
      </c>
      <c r="E7" s="5" t="s">
        <v>6</v>
      </c>
      <c r="F7" s="5" t="s">
        <v>14</v>
      </c>
      <c r="G7" s="9" t="s">
        <v>2</v>
      </c>
      <c r="H7" s="5" t="s">
        <v>6</v>
      </c>
      <c r="I7" s="5" t="s">
        <v>14</v>
      </c>
      <c r="J7" s="9" t="s">
        <v>2</v>
      </c>
      <c r="K7" s="5" t="s">
        <v>6</v>
      </c>
      <c r="L7" s="5" t="s">
        <v>14</v>
      </c>
      <c r="M7" s="3"/>
    </row>
    <row r="8" spans="2:13" x14ac:dyDescent="0.25">
      <c r="B8" s="19"/>
      <c r="C8" s="5" t="s">
        <v>5</v>
      </c>
      <c r="D8" s="9"/>
      <c r="E8" s="5" t="s">
        <v>4</v>
      </c>
      <c r="F8" s="5" t="s">
        <v>3</v>
      </c>
      <c r="G8" s="9"/>
      <c r="H8" s="5" t="s">
        <v>4</v>
      </c>
      <c r="I8" s="5" t="s">
        <v>3</v>
      </c>
      <c r="J8" s="9"/>
      <c r="K8" s="5" t="s">
        <v>4</v>
      </c>
      <c r="L8" s="5" t="s">
        <v>3</v>
      </c>
      <c r="M8" s="3"/>
    </row>
    <row r="9" spans="2:13" x14ac:dyDescent="0.25">
      <c r="B9" s="2">
        <v>38353</v>
      </c>
      <c r="C9" s="11">
        <v>9.8000000000000007</v>
      </c>
      <c r="D9" s="12">
        <v>4629</v>
      </c>
      <c r="E9" s="12">
        <v>59521</v>
      </c>
      <c r="F9" s="12">
        <f t="shared" ref="F9:F72" si="0">E9*1000/D9</f>
        <v>12858.284726722834</v>
      </c>
      <c r="G9" s="12">
        <v>20208</v>
      </c>
      <c r="H9" s="12">
        <v>223346</v>
      </c>
      <c r="I9" s="12">
        <f t="shared" ref="I9:I72" si="1">H9*1000/G9</f>
        <v>11052.355502771179</v>
      </c>
      <c r="J9" s="12">
        <f t="shared" ref="J9:J72" si="2">G9+D9</f>
        <v>24837</v>
      </c>
      <c r="K9" s="12">
        <f t="shared" ref="K9:K72" si="3">H9+E9</f>
        <v>282867</v>
      </c>
      <c r="L9" s="12">
        <f t="shared" ref="L9:L72" si="4">K9*1000/J9</f>
        <v>11388.93586181906</v>
      </c>
      <c r="M9" s="3"/>
    </row>
    <row r="10" spans="2:13" x14ac:dyDescent="0.25">
      <c r="B10" s="2">
        <v>38384</v>
      </c>
      <c r="C10" s="11">
        <v>9.6999999999999993</v>
      </c>
      <c r="D10" s="12">
        <v>4318</v>
      </c>
      <c r="E10" s="12">
        <v>54806</v>
      </c>
      <c r="F10" s="12">
        <f t="shared" si="0"/>
        <v>12692.450208429829</v>
      </c>
      <c r="G10" s="12">
        <v>18956</v>
      </c>
      <c r="H10" s="12">
        <v>216350</v>
      </c>
      <c r="I10" s="12">
        <f t="shared" si="1"/>
        <v>11413.272842371809</v>
      </c>
      <c r="J10" s="12">
        <f t="shared" si="2"/>
        <v>23274</v>
      </c>
      <c r="K10" s="12">
        <f t="shared" si="3"/>
        <v>271156</v>
      </c>
      <c r="L10" s="12">
        <f t="shared" si="4"/>
        <v>11650.597232963823</v>
      </c>
      <c r="M10" s="3"/>
    </row>
    <row r="11" spans="2:13" x14ac:dyDescent="0.25">
      <c r="B11" s="2">
        <v>38412</v>
      </c>
      <c r="C11" s="11">
        <v>9.5</v>
      </c>
      <c r="D11" s="12">
        <v>4135</v>
      </c>
      <c r="E11" s="12">
        <v>51399</v>
      </c>
      <c r="F11" s="12">
        <f t="shared" si="0"/>
        <v>12430.229746070134</v>
      </c>
      <c r="G11" s="12">
        <v>20146</v>
      </c>
      <c r="H11" s="12">
        <v>218204</v>
      </c>
      <c r="I11" s="12">
        <f t="shared" si="1"/>
        <v>10831.132731063239</v>
      </c>
      <c r="J11" s="12">
        <f t="shared" si="2"/>
        <v>24281</v>
      </c>
      <c r="K11" s="12">
        <f t="shared" si="3"/>
        <v>269603</v>
      </c>
      <c r="L11" s="12">
        <f t="shared" si="4"/>
        <v>11103.455376631935</v>
      </c>
      <c r="M11" s="3"/>
    </row>
    <row r="12" spans="2:13" x14ac:dyDescent="0.25">
      <c r="B12" s="2">
        <v>38443</v>
      </c>
      <c r="C12" s="11">
        <v>9.4</v>
      </c>
      <c r="D12" s="12">
        <v>3846</v>
      </c>
      <c r="E12" s="12">
        <v>47458</v>
      </c>
      <c r="F12" s="12">
        <f t="shared" si="0"/>
        <v>12339.573582943318</v>
      </c>
      <c r="G12" s="12">
        <v>17971</v>
      </c>
      <c r="H12" s="12">
        <v>206069</v>
      </c>
      <c r="I12" s="12">
        <f t="shared" si="1"/>
        <v>11466.751989316121</v>
      </c>
      <c r="J12" s="12">
        <f t="shared" si="2"/>
        <v>21817</v>
      </c>
      <c r="K12" s="12">
        <f t="shared" si="3"/>
        <v>253527</v>
      </c>
      <c r="L12" s="12">
        <f t="shared" si="4"/>
        <v>11620.616950084795</v>
      </c>
      <c r="M12" s="3"/>
    </row>
    <row r="13" spans="2:13" x14ac:dyDescent="0.25">
      <c r="B13" s="2">
        <v>38473</v>
      </c>
      <c r="C13" s="11">
        <v>9.4</v>
      </c>
      <c r="D13" s="12">
        <v>3657</v>
      </c>
      <c r="E13" s="12">
        <v>46833</v>
      </c>
      <c r="F13" s="12">
        <f t="shared" si="0"/>
        <v>12806.398687448729</v>
      </c>
      <c r="G13" s="12">
        <v>18149</v>
      </c>
      <c r="H13" s="12">
        <v>212180</v>
      </c>
      <c r="I13" s="12">
        <f t="shared" si="1"/>
        <v>11691.002259077635</v>
      </c>
      <c r="J13" s="12">
        <f t="shared" si="2"/>
        <v>21806</v>
      </c>
      <c r="K13" s="12">
        <f t="shared" si="3"/>
        <v>259013</v>
      </c>
      <c r="L13" s="12">
        <f t="shared" si="4"/>
        <v>11878.061084105291</v>
      </c>
      <c r="M13" s="3"/>
    </row>
    <row r="14" spans="2:13" x14ac:dyDescent="0.25">
      <c r="B14" s="2">
        <v>38504</v>
      </c>
      <c r="C14" s="11">
        <v>9.3000000000000007</v>
      </c>
      <c r="D14" s="12">
        <v>3581</v>
      </c>
      <c r="E14" s="12">
        <v>40653</v>
      </c>
      <c r="F14" s="12">
        <f t="shared" si="0"/>
        <v>11352.415526389277</v>
      </c>
      <c r="G14" s="12">
        <v>17150</v>
      </c>
      <c r="H14" s="12">
        <v>201139</v>
      </c>
      <c r="I14" s="12">
        <f t="shared" si="1"/>
        <v>11728.221574344023</v>
      </c>
      <c r="J14" s="12">
        <f t="shared" si="2"/>
        <v>20731</v>
      </c>
      <c r="K14" s="12">
        <f t="shared" si="3"/>
        <v>241792</v>
      </c>
      <c r="L14" s="12">
        <f t="shared" si="4"/>
        <v>11663.306159857219</v>
      </c>
      <c r="M14" s="3"/>
    </row>
    <row r="15" spans="2:13" x14ac:dyDescent="0.25">
      <c r="B15" s="2">
        <v>38534</v>
      </c>
      <c r="C15" s="11">
        <v>9.3000000000000007</v>
      </c>
      <c r="D15" s="12">
        <v>3459</v>
      </c>
      <c r="E15" s="12">
        <v>41598</v>
      </c>
      <c r="F15" s="12">
        <f t="shared" si="0"/>
        <v>12026.019080659151</v>
      </c>
      <c r="G15" s="12">
        <v>16910</v>
      </c>
      <c r="H15" s="12">
        <v>197613</v>
      </c>
      <c r="I15" s="12">
        <f t="shared" si="1"/>
        <v>11686.162034299232</v>
      </c>
      <c r="J15" s="12">
        <f t="shared" si="2"/>
        <v>20369</v>
      </c>
      <c r="K15" s="12">
        <f t="shared" si="3"/>
        <v>239211</v>
      </c>
      <c r="L15" s="12">
        <f t="shared" si="4"/>
        <v>11743.875497078894</v>
      </c>
      <c r="M15" s="3"/>
    </row>
    <row r="16" spans="2:13" x14ac:dyDescent="0.25">
      <c r="B16" s="2">
        <v>38565</v>
      </c>
      <c r="C16" s="11">
        <v>9.1999999999999993</v>
      </c>
      <c r="D16" s="12">
        <v>3375</v>
      </c>
      <c r="E16" s="12">
        <v>38653</v>
      </c>
      <c r="F16" s="12">
        <f t="shared" si="0"/>
        <v>11452.740740740741</v>
      </c>
      <c r="G16" s="12">
        <v>17175</v>
      </c>
      <c r="H16" s="12">
        <v>202687</v>
      </c>
      <c r="I16" s="12">
        <f t="shared" si="1"/>
        <v>11801.280931586609</v>
      </c>
      <c r="J16" s="12">
        <f t="shared" si="2"/>
        <v>20550</v>
      </c>
      <c r="K16" s="12">
        <f t="shared" si="3"/>
        <v>241340</v>
      </c>
      <c r="L16" s="12">
        <f t="shared" si="4"/>
        <v>11744.038929440389</v>
      </c>
      <c r="M16" s="3"/>
    </row>
    <row r="17" spans="2:13" x14ac:dyDescent="0.25">
      <c r="B17" s="2">
        <v>38596</v>
      </c>
      <c r="C17" s="11">
        <v>9.1999999999999993</v>
      </c>
      <c r="D17" s="12">
        <v>3248</v>
      </c>
      <c r="E17" s="12">
        <v>38918</v>
      </c>
      <c r="F17" s="12">
        <f t="shared" si="0"/>
        <v>11982.142857142857</v>
      </c>
      <c r="G17" s="12">
        <v>16750</v>
      </c>
      <c r="H17" s="12">
        <v>195541</v>
      </c>
      <c r="I17" s="12">
        <f t="shared" si="1"/>
        <v>11674.089552238805</v>
      </c>
      <c r="J17" s="12">
        <f t="shared" si="2"/>
        <v>19998</v>
      </c>
      <c r="K17" s="12">
        <f t="shared" si="3"/>
        <v>234459</v>
      </c>
      <c r="L17" s="12">
        <f t="shared" si="4"/>
        <v>11724.122412241224</v>
      </c>
      <c r="M17" s="3"/>
    </row>
    <row r="18" spans="2:13" x14ac:dyDescent="0.25">
      <c r="B18" s="2">
        <v>38626</v>
      </c>
      <c r="C18" s="11">
        <v>9.1</v>
      </c>
      <c r="D18" s="12">
        <v>3154</v>
      </c>
      <c r="E18" s="12">
        <v>36963</v>
      </c>
      <c r="F18" s="12">
        <f t="shared" si="0"/>
        <v>11719.403931515535</v>
      </c>
      <c r="G18" s="12">
        <v>16513</v>
      </c>
      <c r="H18" s="12">
        <v>191978</v>
      </c>
      <c r="I18" s="12">
        <f t="shared" si="1"/>
        <v>11625.870526252043</v>
      </c>
      <c r="J18" s="12">
        <f t="shared" si="2"/>
        <v>19667</v>
      </c>
      <c r="K18" s="12">
        <f t="shared" si="3"/>
        <v>228941</v>
      </c>
      <c r="L18" s="12">
        <f t="shared" si="4"/>
        <v>11640.870493720446</v>
      </c>
      <c r="M18" s="3"/>
    </row>
    <row r="19" spans="2:13" x14ac:dyDescent="0.25">
      <c r="B19" s="2">
        <v>38657</v>
      </c>
      <c r="C19" s="11">
        <v>9.1</v>
      </c>
      <c r="D19" s="12">
        <v>3113</v>
      </c>
      <c r="E19" s="12">
        <v>34538</v>
      </c>
      <c r="F19" s="12">
        <f t="shared" si="0"/>
        <v>11094.763893350466</v>
      </c>
      <c r="G19" s="12">
        <v>15791</v>
      </c>
      <c r="H19" s="12">
        <v>185735</v>
      </c>
      <c r="I19" s="12">
        <f t="shared" si="1"/>
        <v>11762.079665632322</v>
      </c>
      <c r="J19" s="12">
        <f t="shared" si="2"/>
        <v>18904</v>
      </c>
      <c r="K19" s="12">
        <f t="shared" si="3"/>
        <v>220273</v>
      </c>
      <c r="L19" s="12">
        <f t="shared" si="4"/>
        <v>11652.190012695726</v>
      </c>
      <c r="M19" s="3"/>
    </row>
    <row r="20" spans="2:13" x14ac:dyDescent="0.25">
      <c r="B20" s="2">
        <v>38687</v>
      </c>
      <c r="C20" s="11">
        <v>8.9</v>
      </c>
      <c r="D20" s="12">
        <v>3019</v>
      </c>
      <c r="E20" s="12">
        <v>35060</v>
      </c>
      <c r="F20" s="12">
        <f t="shared" si="0"/>
        <v>11613.116926134482</v>
      </c>
      <c r="G20" s="12">
        <v>15431</v>
      </c>
      <c r="H20" s="12">
        <v>178970</v>
      </c>
      <c r="I20" s="12">
        <f t="shared" si="1"/>
        <v>11598.08178342298</v>
      </c>
      <c r="J20" s="12">
        <f t="shared" si="2"/>
        <v>18450</v>
      </c>
      <c r="K20" s="12">
        <f t="shared" si="3"/>
        <v>214030</v>
      </c>
      <c r="L20" s="12">
        <f t="shared" si="4"/>
        <v>11600.542005420055</v>
      </c>
      <c r="M20" s="3"/>
    </row>
    <row r="21" spans="2:13" x14ac:dyDescent="0.25">
      <c r="B21" s="2">
        <v>38718</v>
      </c>
      <c r="C21" s="11">
        <v>8.8000000000000007</v>
      </c>
      <c r="D21" s="12">
        <v>2900</v>
      </c>
      <c r="E21" s="12">
        <v>32708</v>
      </c>
      <c r="F21" s="12">
        <f t="shared" si="0"/>
        <v>11278.620689655172</v>
      </c>
      <c r="G21" s="12">
        <v>14023</v>
      </c>
      <c r="H21" s="12">
        <v>163087</v>
      </c>
      <c r="I21" s="12">
        <f t="shared" si="1"/>
        <v>11629.96505740569</v>
      </c>
      <c r="J21" s="12">
        <f t="shared" si="2"/>
        <v>16923</v>
      </c>
      <c r="K21" s="12">
        <f t="shared" si="3"/>
        <v>195795</v>
      </c>
      <c r="L21" s="12">
        <f t="shared" si="4"/>
        <v>11569.757135259706</v>
      </c>
      <c r="M21" s="3"/>
    </row>
    <row r="22" spans="2:13" x14ac:dyDescent="0.25">
      <c r="B22" s="2">
        <v>38749</v>
      </c>
      <c r="C22" s="11">
        <v>8.6</v>
      </c>
      <c r="D22" s="12">
        <v>2755</v>
      </c>
      <c r="E22" s="12">
        <v>32421</v>
      </c>
      <c r="F22" s="12">
        <f t="shared" si="0"/>
        <v>11768.058076225045</v>
      </c>
      <c r="G22" s="12">
        <v>13557</v>
      </c>
      <c r="H22" s="12">
        <v>153654</v>
      </c>
      <c r="I22" s="12">
        <f t="shared" si="1"/>
        <v>11333.92343438814</v>
      </c>
      <c r="J22" s="12">
        <f t="shared" si="2"/>
        <v>16312</v>
      </c>
      <c r="K22" s="12">
        <f t="shared" si="3"/>
        <v>186075</v>
      </c>
      <c r="L22" s="12">
        <f t="shared" si="4"/>
        <v>11407.246199117215</v>
      </c>
      <c r="M22" s="3"/>
    </row>
    <row r="23" spans="2:13" x14ac:dyDescent="0.25">
      <c r="B23" s="2">
        <v>38777</v>
      </c>
      <c r="C23" s="11">
        <v>8.6999999999999993</v>
      </c>
      <c r="D23" s="12">
        <v>2696</v>
      </c>
      <c r="E23" s="12">
        <v>30468</v>
      </c>
      <c r="F23" s="12">
        <f t="shared" si="0"/>
        <v>11301.186943620178</v>
      </c>
      <c r="G23" s="12">
        <v>13832</v>
      </c>
      <c r="H23" s="12">
        <v>156552</v>
      </c>
      <c r="I23" s="12">
        <f t="shared" si="1"/>
        <v>11318.102949681897</v>
      </c>
      <c r="J23" s="12">
        <f t="shared" si="2"/>
        <v>16528</v>
      </c>
      <c r="K23" s="12">
        <f t="shared" si="3"/>
        <v>187020</v>
      </c>
      <c r="L23" s="12">
        <f t="shared" si="4"/>
        <v>11315.343659244918</v>
      </c>
      <c r="M23" s="3"/>
    </row>
    <row r="24" spans="2:13" x14ac:dyDescent="0.25">
      <c r="B24" s="2">
        <v>38808</v>
      </c>
      <c r="C24" s="11">
        <v>8.5</v>
      </c>
      <c r="D24" s="12">
        <v>2535</v>
      </c>
      <c r="E24" s="12">
        <v>28045</v>
      </c>
      <c r="F24" s="12">
        <f t="shared" si="0"/>
        <v>11063.116370808679</v>
      </c>
      <c r="G24" s="12">
        <v>12925</v>
      </c>
      <c r="H24" s="12">
        <v>149931</v>
      </c>
      <c r="I24" s="12">
        <f t="shared" si="1"/>
        <v>11600.077369439072</v>
      </c>
      <c r="J24" s="12">
        <f t="shared" si="2"/>
        <v>15460</v>
      </c>
      <c r="K24" s="12">
        <f t="shared" si="3"/>
        <v>177976</v>
      </c>
      <c r="L24" s="12">
        <f t="shared" si="4"/>
        <v>11512.031047865459</v>
      </c>
      <c r="M24" s="3"/>
    </row>
    <row r="25" spans="2:13" x14ac:dyDescent="0.25">
      <c r="B25" s="2">
        <v>38838</v>
      </c>
      <c r="C25" s="11">
        <v>8.5</v>
      </c>
      <c r="D25" s="12">
        <v>2528</v>
      </c>
      <c r="E25" s="12">
        <v>28837</v>
      </c>
      <c r="F25" s="12">
        <f t="shared" si="0"/>
        <v>11407.041139240506</v>
      </c>
      <c r="G25" s="12">
        <v>13642</v>
      </c>
      <c r="H25" s="12">
        <v>161436</v>
      </c>
      <c r="I25" s="12">
        <f t="shared" si="1"/>
        <v>11833.748717196891</v>
      </c>
      <c r="J25" s="12">
        <f t="shared" si="2"/>
        <v>16170</v>
      </c>
      <c r="K25" s="12">
        <f t="shared" si="3"/>
        <v>190273</v>
      </c>
      <c r="L25" s="12">
        <f t="shared" si="4"/>
        <v>11767.037724180582</v>
      </c>
      <c r="M25" s="3"/>
    </row>
    <row r="26" spans="2:13" x14ac:dyDescent="0.25">
      <c r="B26" s="2">
        <v>38869</v>
      </c>
      <c r="C26" s="11">
        <v>8.1999999999999993</v>
      </c>
      <c r="D26" s="12">
        <v>2437</v>
      </c>
      <c r="E26" s="12">
        <v>28678</v>
      </c>
      <c r="F26" s="12">
        <f t="shared" si="0"/>
        <v>11767.747230201066</v>
      </c>
      <c r="G26" s="12">
        <v>13531</v>
      </c>
      <c r="H26" s="12">
        <v>158536</v>
      </c>
      <c r="I26" s="12">
        <f t="shared" si="1"/>
        <v>11716.502845318159</v>
      </c>
      <c r="J26" s="12">
        <f t="shared" si="2"/>
        <v>15968</v>
      </c>
      <c r="K26" s="12">
        <f t="shared" si="3"/>
        <v>187214</v>
      </c>
      <c r="L26" s="12">
        <f t="shared" si="4"/>
        <v>11724.32364729459</v>
      </c>
      <c r="M26" s="3"/>
    </row>
    <row r="27" spans="2:13" x14ac:dyDescent="0.25">
      <c r="B27" s="2">
        <v>38899</v>
      </c>
      <c r="C27" s="11">
        <v>8</v>
      </c>
      <c r="D27" s="12">
        <v>2418</v>
      </c>
      <c r="E27" s="12">
        <v>28554</v>
      </c>
      <c r="F27" s="12">
        <f t="shared" si="0"/>
        <v>11808.93300248139</v>
      </c>
      <c r="G27" s="12">
        <v>13960</v>
      </c>
      <c r="H27" s="12">
        <v>163407</v>
      </c>
      <c r="I27" s="12">
        <f t="shared" si="1"/>
        <v>11705.372492836676</v>
      </c>
      <c r="J27" s="12">
        <f t="shared" si="2"/>
        <v>16378</v>
      </c>
      <c r="K27" s="12">
        <f t="shared" si="3"/>
        <v>191961</v>
      </c>
      <c r="L27" s="12">
        <f t="shared" si="4"/>
        <v>11720.661863475394</v>
      </c>
      <c r="M27" s="3"/>
    </row>
    <row r="28" spans="2:13" x14ac:dyDescent="0.25">
      <c r="B28" s="2">
        <v>38930</v>
      </c>
      <c r="C28" s="11">
        <v>7.8</v>
      </c>
      <c r="D28" s="12">
        <v>2466</v>
      </c>
      <c r="E28" s="12">
        <v>27530</v>
      </c>
      <c r="F28" s="12">
        <f t="shared" si="0"/>
        <v>11163.82806163828</v>
      </c>
      <c r="G28" s="12">
        <v>14026</v>
      </c>
      <c r="H28" s="12">
        <v>161193</v>
      </c>
      <c r="I28" s="12">
        <f t="shared" si="1"/>
        <v>11492.442606587765</v>
      </c>
      <c r="J28" s="12">
        <f t="shared" si="2"/>
        <v>16492</v>
      </c>
      <c r="K28" s="12">
        <f t="shared" si="3"/>
        <v>188723</v>
      </c>
      <c r="L28" s="12">
        <f t="shared" si="4"/>
        <v>11443.305845258306</v>
      </c>
      <c r="M28" s="3"/>
    </row>
    <row r="29" spans="2:13" x14ac:dyDescent="0.25">
      <c r="B29" s="2">
        <v>38961</v>
      </c>
      <c r="C29" s="11">
        <v>7.4</v>
      </c>
      <c r="D29" s="12">
        <v>2473</v>
      </c>
      <c r="E29" s="12">
        <v>28376</v>
      </c>
      <c r="F29" s="12">
        <f t="shared" si="0"/>
        <v>11474.322684997978</v>
      </c>
      <c r="G29" s="12">
        <v>13193</v>
      </c>
      <c r="H29" s="12">
        <v>152138</v>
      </c>
      <c r="I29" s="12">
        <f t="shared" si="1"/>
        <v>11531.7213673918</v>
      </c>
      <c r="J29" s="12">
        <f t="shared" si="2"/>
        <v>15666</v>
      </c>
      <c r="K29" s="12">
        <f t="shared" si="3"/>
        <v>180514</v>
      </c>
      <c r="L29" s="12">
        <f t="shared" si="4"/>
        <v>11522.66053874633</v>
      </c>
      <c r="M29" s="3"/>
    </row>
    <row r="30" spans="2:13" x14ac:dyDescent="0.25">
      <c r="B30" s="2">
        <v>38991</v>
      </c>
      <c r="C30" s="11">
        <v>7.2</v>
      </c>
      <c r="D30" s="12">
        <v>2460</v>
      </c>
      <c r="E30" s="12">
        <v>28483</v>
      </c>
      <c r="F30" s="12">
        <f t="shared" si="0"/>
        <v>11578.455284552845</v>
      </c>
      <c r="G30" s="12">
        <v>12975</v>
      </c>
      <c r="H30" s="12">
        <v>151624</v>
      </c>
      <c r="I30" s="12">
        <f t="shared" si="1"/>
        <v>11685.857418111753</v>
      </c>
      <c r="J30" s="12">
        <f t="shared" si="2"/>
        <v>15435</v>
      </c>
      <c r="K30" s="12">
        <f t="shared" si="3"/>
        <v>180107</v>
      </c>
      <c r="L30" s="12">
        <f t="shared" si="4"/>
        <v>11668.739876903142</v>
      </c>
      <c r="M30" s="3"/>
    </row>
    <row r="31" spans="2:13" x14ac:dyDescent="0.25">
      <c r="B31" s="2">
        <v>39022</v>
      </c>
      <c r="C31" s="11">
        <v>7</v>
      </c>
      <c r="D31" s="12">
        <v>2432</v>
      </c>
      <c r="E31" s="12">
        <v>27374</v>
      </c>
      <c r="F31" s="12">
        <f t="shared" si="0"/>
        <v>11255.756578947368</v>
      </c>
      <c r="G31" s="12">
        <v>12065</v>
      </c>
      <c r="H31" s="12">
        <v>133886</v>
      </c>
      <c r="I31" s="12">
        <f t="shared" si="1"/>
        <v>11097.057604641524</v>
      </c>
      <c r="J31" s="12">
        <f t="shared" si="2"/>
        <v>14497</v>
      </c>
      <c r="K31" s="12">
        <f t="shared" si="3"/>
        <v>161260</v>
      </c>
      <c r="L31" s="12">
        <f t="shared" si="4"/>
        <v>11123.680761536869</v>
      </c>
      <c r="M31" s="3"/>
    </row>
    <row r="32" spans="2:13" x14ac:dyDescent="0.25">
      <c r="B32" s="2">
        <v>39052</v>
      </c>
      <c r="C32" s="11">
        <v>7</v>
      </c>
      <c r="D32" s="12">
        <v>2348</v>
      </c>
      <c r="E32" s="12">
        <v>27781</v>
      </c>
      <c r="F32" s="12">
        <f t="shared" si="0"/>
        <v>11831.771720613287</v>
      </c>
      <c r="G32" s="12">
        <v>11576</v>
      </c>
      <c r="H32" s="12">
        <v>129028</v>
      </c>
      <c r="I32" s="12">
        <f t="shared" si="1"/>
        <v>11146.164478230823</v>
      </c>
      <c r="J32" s="12">
        <f t="shared" si="2"/>
        <v>13924</v>
      </c>
      <c r="K32" s="12">
        <f t="shared" si="3"/>
        <v>156809</v>
      </c>
      <c r="L32" s="12">
        <f t="shared" si="4"/>
        <v>11261.778224648089</v>
      </c>
      <c r="M32" s="3"/>
    </row>
    <row r="33" spans="2:13" x14ac:dyDescent="0.25">
      <c r="B33" s="2">
        <v>39083</v>
      </c>
      <c r="C33" s="11">
        <v>7</v>
      </c>
      <c r="D33" s="12">
        <v>2279</v>
      </c>
      <c r="E33" s="12">
        <v>25830</v>
      </c>
      <c r="F33" s="12">
        <f t="shared" si="0"/>
        <v>11333.918385256691</v>
      </c>
      <c r="G33" s="12">
        <v>11301</v>
      </c>
      <c r="H33" s="12">
        <v>127093</v>
      </c>
      <c r="I33" s="12">
        <f t="shared" si="1"/>
        <v>11246.17290505265</v>
      </c>
      <c r="J33" s="12">
        <f t="shared" si="2"/>
        <v>13580</v>
      </c>
      <c r="K33" s="12">
        <f t="shared" si="3"/>
        <v>152923</v>
      </c>
      <c r="L33" s="12">
        <f t="shared" si="4"/>
        <v>11260.898379970546</v>
      </c>
      <c r="M33" s="12"/>
    </row>
    <row r="34" spans="2:13" x14ac:dyDescent="0.25">
      <c r="B34" s="2">
        <v>39114</v>
      </c>
      <c r="C34" s="11">
        <v>7.1</v>
      </c>
      <c r="D34" s="12">
        <v>2225</v>
      </c>
      <c r="E34" s="12">
        <v>25253</v>
      </c>
      <c r="F34" s="12">
        <f t="shared" si="0"/>
        <v>11349.662921348314</v>
      </c>
      <c r="G34" s="12">
        <v>10558</v>
      </c>
      <c r="H34" s="12">
        <v>119722</v>
      </c>
      <c r="I34" s="12">
        <f t="shared" si="1"/>
        <v>11339.458230725517</v>
      </c>
      <c r="J34" s="12">
        <f t="shared" si="2"/>
        <v>12783</v>
      </c>
      <c r="K34" s="12">
        <f t="shared" si="3"/>
        <v>144975</v>
      </c>
      <c r="L34" s="12">
        <f t="shared" si="4"/>
        <v>11341.234452006571</v>
      </c>
      <c r="M34" s="12"/>
    </row>
    <row r="35" spans="2:13" x14ac:dyDescent="0.25">
      <c r="B35" s="2">
        <v>39142</v>
      </c>
      <c r="C35" s="11">
        <v>7</v>
      </c>
      <c r="D35" s="12">
        <v>2191</v>
      </c>
      <c r="E35" s="12">
        <v>24980</v>
      </c>
      <c r="F35" s="12">
        <f t="shared" si="0"/>
        <v>11401.186672752168</v>
      </c>
      <c r="G35" s="12">
        <v>10689</v>
      </c>
      <c r="H35" s="12">
        <v>120591</v>
      </c>
      <c r="I35" s="12">
        <f t="shared" si="1"/>
        <v>11281.785012629807</v>
      </c>
      <c r="J35" s="12">
        <f t="shared" si="2"/>
        <v>12880</v>
      </c>
      <c r="K35" s="12">
        <f t="shared" si="3"/>
        <v>145571</v>
      </c>
      <c r="L35" s="12">
        <f t="shared" si="4"/>
        <v>11302.096273291925</v>
      </c>
      <c r="M35" s="12"/>
    </row>
    <row r="36" spans="2:13" x14ac:dyDescent="0.25">
      <c r="B36" s="2">
        <v>39173</v>
      </c>
      <c r="C36" s="11">
        <v>6.7</v>
      </c>
      <c r="D36" s="12">
        <v>2072</v>
      </c>
      <c r="E36" s="12">
        <v>22966</v>
      </c>
      <c r="F36" s="12">
        <f t="shared" si="0"/>
        <v>11083.976833976834</v>
      </c>
      <c r="G36" s="12">
        <v>10090</v>
      </c>
      <c r="H36" s="12">
        <v>114669</v>
      </c>
      <c r="I36" s="12">
        <f t="shared" si="1"/>
        <v>11364.618434093161</v>
      </c>
      <c r="J36" s="12">
        <f t="shared" si="2"/>
        <v>12162</v>
      </c>
      <c r="K36" s="12">
        <f t="shared" si="3"/>
        <v>137635</v>
      </c>
      <c r="L36" s="12">
        <f t="shared" si="4"/>
        <v>11316.806446308174</v>
      </c>
      <c r="M36" s="12"/>
    </row>
    <row r="37" spans="2:13" x14ac:dyDescent="0.25">
      <c r="B37" s="2">
        <v>39203</v>
      </c>
      <c r="C37" s="11">
        <v>6.4</v>
      </c>
      <c r="D37" s="12">
        <v>2084</v>
      </c>
      <c r="E37" s="12">
        <v>23600</v>
      </c>
      <c r="F37" s="12">
        <f t="shared" si="0"/>
        <v>11324.376199616123</v>
      </c>
      <c r="G37" s="12">
        <v>10078</v>
      </c>
      <c r="H37" s="12">
        <v>115048</v>
      </c>
      <c r="I37" s="12">
        <f t="shared" si="1"/>
        <v>11415.75709466164</v>
      </c>
      <c r="J37" s="12">
        <f t="shared" si="2"/>
        <v>12162</v>
      </c>
      <c r="K37" s="12">
        <f t="shared" si="3"/>
        <v>138648</v>
      </c>
      <c r="L37" s="12">
        <f t="shared" si="4"/>
        <v>11400.09866798224</v>
      </c>
      <c r="M37" s="12"/>
    </row>
    <row r="38" spans="2:13" x14ac:dyDescent="0.25">
      <c r="B38" s="2">
        <v>39234</v>
      </c>
      <c r="C38" s="11">
        <v>6.1</v>
      </c>
      <c r="D38" s="12">
        <v>2061</v>
      </c>
      <c r="E38" s="12">
        <v>23816</v>
      </c>
      <c r="F38" s="12">
        <f t="shared" si="0"/>
        <v>11555.555555555555</v>
      </c>
      <c r="G38" s="12">
        <v>9599</v>
      </c>
      <c r="H38" s="12">
        <v>108670</v>
      </c>
      <c r="I38" s="12">
        <f t="shared" si="1"/>
        <v>11320.970934472341</v>
      </c>
      <c r="J38" s="12">
        <f t="shared" si="2"/>
        <v>11660</v>
      </c>
      <c r="K38" s="12">
        <f t="shared" si="3"/>
        <v>132486</v>
      </c>
      <c r="L38" s="12">
        <f t="shared" si="4"/>
        <v>11362.435677530017</v>
      </c>
      <c r="M38" s="12"/>
    </row>
    <row r="39" spans="2:13" x14ac:dyDescent="0.25">
      <c r="B39" s="2">
        <v>39264</v>
      </c>
      <c r="C39" s="11">
        <v>6.4</v>
      </c>
      <c r="D39" s="12">
        <v>2022</v>
      </c>
      <c r="E39" s="12">
        <v>24117</v>
      </c>
      <c r="F39" s="12">
        <f t="shared" si="0"/>
        <v>11927.299703264094</v>
      </c>
      <c r="G39" s="12">
        <v>9553</v>
      </c>
      <c r="H39" s="12">
        <v>110158</v>
      </c>
      <c r="I39" s="12">
        <f t="shared" si="1"/>
        <v>11531.246728776301</v>
      </c>
      <c r="J39" s="12">
        <f t="shared" si="2"/>
        <v>11575</v>
      </c>
      <c r="K39" s="12">
        <f t="shared" si="3"/>
        <v>134275</v>
      </c>
      <c r="L39" s="12">
        <f t="shared" si="4"/>
        <v>11600.431965442765</v>
      </c>
      <c r="M39" s="12"/>
    </row>
    <row r="40" spans="2:13" x14ac:dyDescent="0.25">
      <c r="B40" s="2">
        <v>39295</v>
      </c>
      <c r="C40" s="11">
        <v>6.9</v>
      </c>
      <c r="D40" s="12">
        <v>1973</v>
      </c>
      <c r="E40" s="12">
        <v>22785</v>
      </c>
      <c r="F40" s="12">
        <f t="shared" si="0"/>
        <v>11548.403446528129</v>
      </c>
      <c r="G40" s="12">
        <v>9391</v>
      </c>
      <c r="H40" s="12">
        <v>105209</v>
      </c>
      <c r="I40" s="12">
        <f t="shared" si="1"/>
        <v>11203.173250984986</v>
      </c>
      <c r="J40" s="12">
        <f t="shared" si="2"/>
        <v>11364</v>
      </c>
      <c r="K40" s="12">
        <f t="shared" si="3"/>
        <v>127994</v>
      </c>
      <c r="L40" s="12">
        <f t="shared" si="4"/>
        <v>11263.111580429426</v>
      </c>
      <c r="M40" s="12"/>
    </row>
    <row r="41" spans="2:13" x14ac:dyDescent="0.25">
      <c r="B41" s="2">
        <v>39326</v>
      </c>
      <c r="C41" s="11">
        <v>7.3</v>
      </c>
      <c r="D41" s="12">
        <v>1889</v>
      </c>
      <c r="E41" s="12">
        <v>22626</v>
      </c>
      <c r="F41" s="12">
        <f t="shared" si="0"/>
        <v>11977.766013763896</v>
      </c>
      <c r="G41" s="12">
        <v>9120</v>
      </c>
      <c r="H41" s="12">
        <v>101893</v>
      </c>
      <c r="I41" s="12">
        <f t="shared" si="1"/>
        <v>11172.478070175439</v>
      </c>
      <c r="J41" s="12">
        <f t="shared" si="2"/>
        <v>11009</v>
      </c>
      <c r="K41" s="12">
        <f t="shared" si="3"/>
        <v>124519</v>
      </c>
      <c r="L41" s="12">
        <f t="shared" si="4"/>
        <v>11310.65491870288</v>
      </c>
      <c r="M41" s="12"/>
    </row>
    <row r="42" spans="2:13" x14ac:dyDescent="0.25">
      <c r="B42" s="2">
        <v>39356</v>
      </c>
      <c r="C42" s="11">
        <v>7.6</v>
      </c>
      <c r="D42" s="12">
        <v>1852</v>
      </c>
      <c r="E42" s="12">
        <v>21501</v>
      </c>
      <c r="F42" s="12">
        <f t="shared" si="0"/>
        <v>11609.611231101511</v>
      </c>
      <c r="G42" s="12">
        <v>9709</v>
      </c>
      <c r="H42" s="12">
        <v>110216</v>
      </c>
      <c r="I42" s="12">
        <f t="shared" si="1"/>
        <v>11351.941497579566</v>
      </c>
      <c r="J42" s="12">
        <f t="shared" si="2"/>
        <v>11561</v>
      </c>
      <c r="K42" s="12">
        <f t="shared" si="3"/>
        <v>131717</v>
      </c>
      <c r="L42" s="12">
        <f t="shared" si="4"/>
        <v>11393.218579707638</v>
      </c>
      <c r="M42" s="12"/>
    </row>
    <row r="43" spans="2:13" x14ac:dyDescent="0.25">
      <c r="B43" s="2">
        <v>39387</v>
      </c>
      <c r="C43" s="11">
        <v>7.8</v>
      </c>
      <c r="D43" s="12">
        <v>1839</v>
      </c>
      <c r="E43" s="12">
        <v>20293</v>
      </c>
      <c r="F43" s="12">
        <f t="shared" si="0"/>
        <v>11034.801522566613</v>
      </c>
      <c r="G43" s="12">
        <v>8930</v>
      </c>
      <c r="H43" s="12">
        <v>98958</v>
      </c>
      <c r="I43" s="12">
        <f t="shared" si="1"/>
        <v>11081.522956326988</v>
      </c>
      <c r="J43" s="12">
        <f t="shared" si="2"/>
        <v>10769</v>
      </c>
      <c r="K43" s="12">
        <f t="shared" si="3"/>
        <v>119251</v>
      </c>
      <c r="L43" s="12">
        <f t="shared" si="4"/>
        <v>11073.544433094994</v>
      </c>
      <c r="M43" s="12"/>
    </row>
    <row r="44" spans="2:13" x14ac:dyDescent="0.25">
      <c r="B44" s="2">
        <v>39417</v>
      </c>
      <c r="C44" s="11">
        <v>8.1</v>
      </c>
      <c r="D44" s="12">
        <v>1806</v>
      </c>
      <c r="E44" s="12">
        <v>20161</v>
      </c>
      <c r="F44" s="12">
        <f t="shared" si="0"/>
        <v>11163.344407530454</v>
      </c>
      <c r="G44" s="12">
        <v>8160</v>
      </c>
      <c r="H44" s="12">
        <v>90295</v>
      </c>
      <c r="I44" s="12">
        <f t="shared" si="1"/>
        <v>11065.563725490196</v>
      </c>
      <c r="J44" s="12">
        <f t="shared" si="2"/>
        <v>9966</v>
      </c>
      <c r="K44" s="12">
        <f t="shared" si="3"/>
        <v>110456</v>
      </c>
      <c r="L44" s="12">
        <f t="shared" si="4"/>
        <v>11083.283162753361</v>
      </c>
      <c r="M44" s="12"/>
    </row>
    <row r="45" spans="2:13" x14ac:dyDescent="0.25">
      <c r="B45" s="2">
        <v>39448</v>
      </c>
      <c r="C45" s="11">
        <v>8</v>
      </c>
      <c r="D45" s="12">
        <v>1759</v>
      </c>
      <c r="E45" s="12">
        <v>19560</v>
      </c>
      <c r="F45" s="12">
        <f t="shared" si="0"/>
        <v>11119.954519613417</v>
      </c>
      <c r="G45" s="12">
        <v>8080</v>
      </c>
      <c r="H45" s="12">
        <v>87407</v>
      </c>
      <c r="I45" s="12">
        <f t="shared" si="1"/>
        <v>10817.698019801981</v>
      </c>
      <c r="J45" s="12">
        <f t="shared" si="2"/>
        <v>9839</v>
      </c>
      <c r="K45" s="12">
        <f t="shared" si="3"/>
        <v>106967</v>
      </c>
      <c r="L45" s="12">
        <f t="shared" si="4"/>
        <v>10871.734932411831</v>
      </c>
      <c r="M45" s="12"/>
    </row>
    <row r="46" spans="2:13" x14ac:dyDescent="0.25">
      <c r="B46" s="2">
        <v>39479</v>
      </c>
      <c r="C46" s="11">
        <v>8</v>
      </c>
      <c r="D46" s="12">
        <v>1718</v>
      </c>
      <c r="E46" s="12">
        <v>19506</v>
      </c>
      <c r="F46" s="12">
        <f t="shared" si="0"/>
        <v>11353.899883585565</v>
      </c>
      <c r="G46" s="12">
        <v>8221</v>
      </c>
      <c r="H46" s="12">
        <v>92895</v>
      </c>
      <c r="I46" s="12">
        <f t="shared" si="1"/>
        <v>11299.720228682641</v>
      </c>
      <c r="J46" s="12">
        <f t="shared" si="2"/>
        <v>9939</v>
      </c>
      <c r="K46" s="12">
        <f t="shared" si="3"/>
        <v>112401</v>
      </c>
      <c r="L46" s="12">
        <f t="shared" si="4"/>
        <v>11309.085421068517</v>
      </c>
      <c r="M46" s="12"/>
    </row>
    <row r="47" spans="2:13" x14ac:dyDescent="0.25">
      <c r="B47" s="2">
        <v>39508</v>
      </c>
      <c r="C47" s="11">
        <v>7.7</v>
      </c>
      <c r="D47" s="12">
        <v>1639</v>
      </c>
      <c r="E47" s="12">
        <v>19309</v>
      </c>
      <c r="F47" s="12">
        <f t="shared" si="0"/>
        <v>11780.964002440513</v>
      </c>
      <c r="G47" s="12">
        <v>7747</v>
      </c>
      <c r="H47" s="12">
        <v>89915</v>
      </c>
      <c r="I47" s="12">
        <f t="shared" si="1"/>
        <v>11606.428294823803</v>
      </c>
      <c r="J47" s="12">
        <f t="shared" si="2"/>
        <v>9386</v>
      </c>
      <c r="K47" s="12">
        <f t="shared" si="3"/>
        <v>109224</v>
      </c>
      <c r="L47" s="12">
        <f t="shared" si="4"/>
        <v>11636.906030257831</v>
      </c>
      <c r="M47" s="12"/>
    </row>
    <row r="48" spans="2:13" x14ac:dyDescent="0.25">
      <c r="B48" s="2">
        <v>39539</v>
      </c>
      <c r="C48" s="11">
        <v>7.6</v>
      </c>
      <c r="D48" s="12">
        <v>1601</v>
      </c>
      <c r="E48" s="12">
        <v>17808</v>
      </c>
      <c r="F48" s="12">
        <f t="shared" si="0"/>
        <v>11123.048094940663</v>
      </c>
      <c r="G48" s="12">
        <v>8123</v>
      </c>
      <c r="H48" s="12">
        <v>89522</v>
      </c>
      <c r="I48" s="12">
        <f t="shared" si="1"/>
        <v>11020.805121260619</v>
      </c>
      <c r="J48" s="12">
        <f t="shared" si="2"/>
        <v>9724</v>
      </c>
      <c r="K48" s="12">
        <f t="shared" si="3"/>
        <v>107330</v>
      </c>
      <c r="L48" s="12">
        <f t="shared" si="4"/>
        <v>11037.63883175648</v>
      </c>
      <c r="M48" s="12"/>
    </row>
    <row r="49" spans="2:13" x14ac:dyDescent="0.25">
      <c r="B49" s="2">
        <v>39569</v>
      </c>
      <c r="C49" s="11">
        <v>7.6</v>
      </c>
      <c r="D49" s="12">
        <v>1534</v>
      </c>
      <c r="E49" s="12">
        <v>18464</v>
      </c>
      <c r="F49" s="12">
        <f t="shared" si="0"/>
        <v>12036.505867014341</v>
      </c>
      <c r="G49" s="12">
        <v>8098</v>
      </c>
      <c r="H49" s="12">
        <v>92906</v>
      </c>
      <c r="I49" s="12">
        <f t="shared" si="1"/>
        <v>11472.709310940973</v>
      </c>
      <c r="J49" s="12">
        <f t="shared" si="2"/>
        <v>9632</v>
      </c>
      <c r="K49" s="12">
        <f t="shared" si="3"/>
        <v>111370</v>
      </c>
      <c r="L49" s="12">
        <f t="shared" si="4"/>
        <v>11562.5</v>
      </c>
      <c r="M49" s="12"/>
    </row>
    <row r="50" spans="2:13" x14ac:dyDescent="0.25">
      <c r="B50" s="2">
        <v>39600</v>
      </c>
      <c r="C50" s="11">
        <v>7.6</v>
      </c>
      <c r="D50" s="12">
        <v>1513</v>
      </c>
      <c r="E50" s="12">
        <v>17272</v>
      </c>
      <c r="F50" s="12">
        <f t="shared" si="0"/>
        <v>11415.730337078652</v>
      </c>
      <c r="G50" s="12">
        <v>7536</v>
      </c>
      <c r="H50" s="12">
        <v>91782</v>
      </c>
      <c r="I50" s="12">
        <f t="shared" si="1"/>
        <v>12179.140127388535</v>
      </c>
      <c r="J50" s="12">
        <f t="shared" si="2"/>
        <v>9049</v>
      </c>
      <c r="K50" s="12">
        <f t="shared" si="3"/>
        <v>109054</v>
      </c>
      <c r="L50" s="12">
        <f t="shared" si="4"/>
        <v>12051.497403027959</v>
      </c>
      <c r="M50" s="12"/>
    </row>
    <row r="51" spans="2:13" x14ac:dyDescent="0.25">
      <c r="B51" s="2">
        <v>39630</v>
      </c>
      <c r="C51" s="11">
        <v>7.6</v>
      </c>
      <c r="D51" s="12">
        <v>1517</v>
      </c>
      <c r="E51" s="12">
        <v>17956</v>
      </c>
      <c r="F51" s="12">
        <f t="shared" si="0"/>
        <v>11836.519446275544</v>
      </c>
      <c r="G51" s="12">
        <v>8670</v>
      </c>
      <c r="H51" s="12">
        <v>96854</v>
      </c>
      <c r="I51" s="12">
        <f t="shared" si="1"/>
        <v>11171.16493656286</v>
      </c>
      <c r="J51" s="12">
        <f t="shared" si="2"/>
        <v>10187</v>
      </c>
      <c r="K51" s="12">
        <f t="shared" si="3"/>
        <v>114810</v>
      </c>
      <c r="L51" s="12">
        <f t="shared" si="4"/>
        <v>11270.24639246098</v>
      </c>
      <c r="M51" s="12"/>
    </row>
    <row r="52" spans="2:13" x14ac:dyDescent="0.25">
      <c r="B52" s="2">
        <v>39661</v>
      </c>
      <c r="C52" s="11">
        <v>7.5</v>
      </c>
      <c r="D52" s="12">
        <v>1525</v>
      </c>
      <c r="E52" s="12">
        <v>17195</v>
      </c>
      <c r="F52" s="12">
        <f t="shared" si="0"/>
        <v>11275.409836065573</v>
      </c>
      <c r="G52" s="12">
        <v>7967</v>
      </c>
      <c r="H52" s="12">
        <v>90108</v>
      </c>
      <c r="I52" s="12">
        <f t="shared" si="1"/>
        <v>11310.154386845739</v>
      </c>
      <c r="J52" s="12">
        <f t="shared" si="2"/>
        <v>9492</v>
      </c>
      <c r="K52" s="12">
        <f t="shared" si="3"/>
        <v>107303</v>
      </c>
      <c r="L52" s="12">
        <f t="shared" si="4"/>
        <v>11304.572271386431</v>
      </c>
      <c r="M52" s="12"/>
    </row>
    <row r="53" spans="2:13" x14ac:dyDescent="0.25">
      <c r="B53" s="2">
        <v>39692</v>
      </c>
      <c r="C53" s="11">
        <v>7.4</v>
      </c>
      <c r="D53" s="12">
        <v>1525</v>
      </c>
      <c r="E53" s="12">
        <v>17125</v>
      </c>
      <c r="F53" s="12">
        <f t="shared" si="0"/>
        <v>11229.508196721312</v>
      </c>
      <c r="G53" s="12">
        <v>8085</v>
      </c>
      <c r="H53" s="12">
        <v>92591</v>
      </c>
      <c r="I53" s="12">
        <f t="shared" si="1"/>
        <v>11452.195423623994</v>
      </c>
      <c r="J53" s="12">
        <f t="shared" si="2"/>
        <v>9610</v>
      </c>
      <c r="K53" s="12">
        <f t="shared" si="3"/>
        <v>109716</v>
      </c>
      <c r="L53" s="12">
        <f t="shared" si="4"/>
        <v>11416.857440166494</v>
      </c>
      <c r="M53" s="12"/>
    </row>
    <row r="54" spans="2:13" x14ac:dyDescent="0.25">
      <c r="B54" s="2">
        <v>39722</v>
      </c>
      <c r="C54" s="11">
        <v>7.5</v>
      </c>
      <c r="D54" s="12">
        <v>1525</v>
      </c>
      <c r="E54" s="12">
        <v>17294</v>
      </c>
      <c r="F54" s="12">
        <f t="shared" si="0"/>
        <v>11340.327868852459</v>
      </c>
      <c r="G54" s="12">
        <v>7648</v>
      </c>
      <c r="H54" s="12">
        <v>85971</v>
      </c>
      <c r="I54" s="12">
        <f t="shared" si="1"/>
        <v>11240.978033472804</v>
      </c>
      <c r="J54" s="12">
        <f t="shared" si="2"/>
        <v>9173</v>
      </c>
      <c r="K54" s="12">
        <f t="shared" si="3"/>
        <v>103265</v>
      </c>
      <c r="L54" s="12">
        <f t="shared" si="4"/>
        <v>11257.494821759512</v>
      </c>
      <c r="M54" s="12"/>
    </row>
    <row r="55" spans="2:13" x14ac:dyDescent="0.25">
      <c r="B55" s="2">
        <v>39753</v>
      </c>
      <c r="C55" s="11">
        <v>8</v>
      </c>
      <c r="D55" s="12">
        <v>1465</v>
      </c>
      <c r="E55" s="12">
        <v>16810</v>
      </c>
      <c r="F55" s="12">
        <f t="shared" si="0"/>
        <v>11474.402730375426</v>
      </c>
      <c r="G55" s="12">
        <v>7495</v>
      </c>
      <c r="H55" s="12">
        <v>82273</v>
      </c>
      <c r="I55" s="12">
        <f t="shared" si="1"/>
        <v>10977.051367578386</v>
      </c>
      <c r="J55" s="12">
        <f t="shared" si="2"/>
        <v>8960</v>
      </c>
      <c r="K55" s="12">
        <f t="shared" si="3"/>
        <v>99083</v>
      </c>
      <c r="L55" s="12">
        <f t="shared" si="4"/>
        <v>11058.370535714286</v>
      </c>
      <c r="M55" s="12"/>
    </row>
    <row r="56" spans="2:13" x14ac:dyDescent="0.25">
      <c r="B56" s="2">
        <v>39783</v>
      </c>
      <c r="C56" s="11">
        <v>8.4</v>
      </c>
      <c r="D56" s="12">
        <v>1435</v>
      </c>
      <c r="E56" s="12">
        <v>16376</v>
      </c>
      <c r="F56" s="12">
        <f t="shared" si="0"/>
        <v>11411.84668989547</v>
      </c>
      <c r="G56" s="12">
        <v>7914</v>
      </c>
      <c r="H56" s="12">
        <v>87764</v>
      </c>
      <c r="I56" s="12">
        <f t="shared" si="1"/>
        <v>11089.714430123831</v>
      </c>
      <c r="J56" s="12">
        <f t="shared" si="2"/>
        <v>9349</v>
      </c>
      <c r="K56" s="12">
        <f t="shared" si="3"/>
        <v>104140</v>
      </c>
      <c r="L56" s="12">
        <f t="shared" si="4"/>
        <v>11139.15926837095</v>
      </c>
      <c r="M56" s="12"/>
    </row>
    <row r="57" spans="2:13" x14ac:dyDescent="0.25">
      <c r="B57" s="2">
        <v>39814</v>
      </c>
      <c r="C57" s="11">
        <v>8.8000000000000007</v>
      </c>
      <c r="D57" s="12">
        <v>1420</v>
      </c>
      <c r="E57" s="12">
        <v>15590</v>
      </c>
      <c r="F57" s="12">
        <f t="shared" si="0"/>
        <v>10978.87323943662</v>
      </c>
      <c r="G57" s="12">
        <v>6430</v>
      </c>
      <c r="H57" s="12">
        <v>83388</v>
      </c>
      <c r="I57" s="12">
        <f t="shared" si="1"/>
        <v>12968.584758942457</v>
      </c>
      <c r="J57" s="12">
        <f t="shared" si="2"/>
        <v>7850</v>
      </c>
      <c r="K57" s="12">
        <f t="shared" si="3"/>
        <v>98978</v>
      </c>
      <c r="L57" s="12">
        <f t="shared" si="4"/>
        <v>12608.662420382165</v>
      </c>
      <c r="M57" s="12"/>
    </row>
    <row r="58" spans="2:13" x14ac:dyDescent="0.25">
      <c r="B58" s="2">
        <v>39845</v>
      </c>
      <c r="C58" s="11">
        <v>9.1</v>
      </c>
      <c r="D58" s="12">
        <v>1426</v>
      </c>
      <c r="E58" s="12">
        <v>15750</v>
      </c>
      <c r="F58" s="12">
        <f t="shared" si="0"/>
        <v>11044.880785413745</v>
      </c>
      <c r="G58" s="12">
        <v>7491</v>
      </c>
      <c r="H58" s="12">
        <v>84586</v>
      </c>
      <c r="I58" s="12">
        <f t="shared" si="1"/>
        <v>11291.683353357363</v>
      </c>
      <c r="J58" s="12">
        <f t="shared" si="2"/>
        <v>8917</v>
      </c>
      <c r="K58" s="12">
        <f t="shared" si="3"/>
        <v>100336</v>
      </c>
      <c r="L58" s="12">
        <f t="shared" si="4"/>
        <v>11252.214870472131</v>
      </c>
      <c r="M58" s="12"/>
    </row>
    <row r="59" spans="2:13" x14ac:dyDescent="0.25">
      <c r="B59" s="2">
        <v>39873</v>
      </c>
      <c r="C59" s="11">
        <v>9.4</v>
      </c>
      <c r="D59" s="12">
        <v>1438</v>
      </c>
      <c r="E59" s="12">
        <v>16164</v>
      </c>
      <c r="F59" s="12">
        <f t="shared" si="0"/>
        <v>11240.611961057024</v>
      </c>
      <c r="G59" s="12">
        <v>8599</v>
      </c>
      <c r="H59" s="12">
        <v>99910</v>
      </c>
      <c r="I59" s="12">
        <f t="shared" si="1"/>
        <v>11618.79288289336</v>
      </c>
      <c r="J59" s="12">
        <f t="shared" si="2"/>
        <v>10037</v>
      </c>
      <c r="K59" s="12">
        <f t="shared" si="3"/>
        <v>116074</v>
      </c>
      <c r="L59" s="12">
        <f t="shared" si="4"/>
        <v>11564.610939523762</v>
      </c>
      <c r="M59" s="12"/>
    </row>
    <row r="60" spans="2:13" x14ac:dyDescent="0.25">
      <c r="B60" s="2">
        <v>39904</v>
      </c>
      <c r="C60" s="11">
        <v>9.6</v>
      </c>
      <c r="D60" s="12">
        <v>1453</v>
      </c>
      <c r="E60" s="12">
        <v>15759</v>
      </c>
      <c r="F60" s="12">
        <f t="shared" si="0"/>
        <v>10845.836200963524</v>
      </c>
      <c r="G60" s="12">
        <v>9068</v>
      </c>
      <c r="H60" s="12">
        <v>104995</v>
      </c>
      <c r="I60" s="12">
        <f t="shared" si="1"/>
        <v>11578.628142920159</v>
      </c>
      <c r="J60" s="12">
        <f t="shared" si="2"/>
        <v>10521</v>
      </c>
      <c r="K60" s="12">
        <f t="shared" si="3"/>
        <v>120754</v>
      </c>
      <c r="L60" s="12">
        <f t="shared" si="4"/>
        <v>11477.426100180592</v>
      </c>
      <c r="M60" s="12"/>
    </row>
    <row r="61" spans="2:13" x14ac:dyDescent="0.25">
      <c r="B61" s="2">
        <v>39934</v>
      </c>
      <c r="C61" s="11">
        <v>9.8000000000000007</v>
      </c>
      <c r="D61" s="12">
        <v>1503</v>
      </c>
      <c r="E61" s="12">
        <v>17026</v>
      </c>
      <c r="F61" s="12">
        <f t="shared" si="0"/>
        <v>11328.010645375914</v>
      </c>
      <c r="G61" s="12">
        <v>8895</v>
      </c>
      <c r="H61" s="12">
        <v>104790</v>
      </c>
      <c r="I61" s="12">
        <f t="shared" si="1"/>
        <v>11780.775716694772</v>
      </c>
      <c r="J61" s="12">
        <f t="shared" si="2"/>
        <v>10398</v>
      </c>
      <c r="K61" s="12">
        <f t="shared" si="3"/>
        <v>121816</v>
      </c>
      <c r="L61" s="12">
        <f t="shared" si="4"/>
        <v>11715.329871129063</v>
      </c>
      <c r="M61" s="12"/>
    </row>
    <row r="62" spans="2:13" x14ac:dyDescent="0.25">
      <c r="B62" s="2">
        <v>39965</v>
      </c>
      <c r="C62" s="11">
        <v>10</v>
      </c>
      <c r="D62" s="12">
        <v>1554</v>
      </c>
      <c r="E62" s="12">
        <v>17474</v>
      </c>
      <c r="F62" s="12">
        <f t="shared" si="0"/>
        <v>11244.530244530244</v>
      </c>
      <c r="G62" s="12">
        <v>9188</v>
      </c>
      <c r="H62" s="12">
        <v>108860</v>
      </c>
      <c r="I62" s="12">
        <f t="shared" si="1"/>
        <v>11848.062690465826</v>
      </c>
      <c r="J62" s="12">
        <f t="shared" si="2"/>
        <v>10742</v>
      </c>
      <c r="K62" s="12">
        <f t="shared" si="3"/>
        <v>126334</v>
      </c>
      <c r="L62" s="12">
        <f t="shared" si="4"/>
        <v>11760.752187674549</v>
      </c>
      <c r="M62" s="12"/>
    </row>
    <row r="63" spans="2:13" x14ac:dyDescent="0.25">
      <c r="B63" s="2">
        <v>39995</v>
      </c>
      <c r="C63" s="11">
        <v>10</v>
      </c>
      <c r="D63" s="12">
        <v>1571</v>
      </c>
      <c r="E63" s="12">
        <v>18225</v>
      </c>
      <c r="F63" s="12">
        <f t="shared" si="0"/>
        <v>11600.891152132399</v>
      </c>
      <c r="G63" s="12">
        <v>9567</v>
      </c>
      <c r="H63" s="12">
        <v>112380</v>
      </c>
      <c r="I63" s="12">
        <f t="shared" si="1"/>
        <v>11746.629037315774</v>
      </c>
      <c r="J63" s="12">
        <f t="shared" si="2"/>
        <v>11138</v>
      </c>
      <c r="K63" s="12">
        <f t="shared" si="3"/>
        <v>130605</v>
      </c>
      <c r="L63" s="12">
        <f t="shared" si="4"/>
        <v>11726.072903573353</v>
      </c>
      <c r="M63" s="12"/>
    </row>
    <row r="64" spans="2:13" x14ac:dyDescent="0.25">
      <c r="B64" s="2">
        <v>40026</v>
      </c>
      <c r="C64" s="11">
        <v>10.1</v>
      </c>
      <c r="D64" s="12">
        <v>1589</v>
      </c>
      <c r="E64" s="12">
        <v>18432</v>
      </c>
      <c r="F64" s="12">
        <f t="shared" si="0"/>
        <v>11599.748269351794</v>
      </c>
      <c r="G64" s="12">
        <v>8837</v>
      </c>
      <c r="H64" s="12">
        <v>98631</v>
      </c>
      <c r="I64" s="12">
        <f t="shared" si="1"/>
        <v>11161.140658594546</v>
      </c>
      <c r="J64" s="12">
        <f t="shared" si="2"/>
        <v>10426</v>
      </c>
      <c r="K64" s="12">
        <f t="shared" si="3"/>
        <v>117063</v>
      </c>
      <c r="L64" s="12">
        <f t="shared" si="4"/>
        <v>11227.987723000191</v>
      </c>
      <c r="M64" s="12"/>
    </row>
    <row r="65" spans="2:13" x14ac:dyDescent="0.25">
      <c r="B65" s="2">
        <v>40057</v>
      </c>
      <c r="C65" s="11">
        <v>9.9</v>
      </c>
      <c r="D65" s="12">
        <v>1588</v>
      </c>
      <c r="E65" s="12">
        <v>18518</v>
      </c>
      <c r="F65" s="12">
        <f t="shared" si="0"/>
        <v>11661.209068010075</v>
      </c>
      <c r="G65" s="12">
        <v>8602</v>
      </c>
      <c r="H65" s="12">
        <v>95779</v>
      </c>
      <c r="I65" s="12">
        <f t="shared" si="1"/>
        <v>11134.503603813067</v>
      </c>
      <c r="J65" s="12">
        <f t="shared" si="2"/>
        <v>10190</v>
      </c>
      <c r="K65" s="12">
        <f t="shared" si="3"/>
        <v>114297</v>
      </c>
      <c r="L65" s="12">
        <f t="shared" si="4"/>
        <v>11216.584887144259</v>
      </c>
      <c r="M65" s="12"/>
    </row>
    <row r="66" spans="2:13" x14ac:dyDescent="0.25">
      <c r="B66" s="2">
        <v>40087</v>
      </c>
      <c r="C66" s="11">
        <v>9.8000000000000007</v>
      </c>
      <c r="D66" s="12">
        <v>1563</v>
      </c>
      <c r="E66" s="12">
        <v>18312</v>
      </c>
      <c r="F66" s="12">
        <f t="shared" si="0"/>
        <v>11715.930902111324</v>
      </c>
      <c r="G66" s="12">
        <v>8329</v>
      </c>
      <c r="H66" s="12">
        <v>90093</v>
      </c>
      <c r="I66" s="12">
        <f t="shared" si="1"/>
        <v>10816.78472805859</v>
      </c>
      <c r="J66" s="12">
        <f t="shared" si="2"/>
        <v>9892</v>
      </c>
      <c r="K66" s="12">
        <f t="shared" si="3"/>
        <v>108405</v>
      </c>
      <c r="L66" s="12">
        <f t="shared" si="4"/>
        <v>10958.855640921956</v>
      </c>
      <c r="M66" s="12"/>
    </row>
    <row r="67" spans="2:13" x14ac:dyDescent="0.25">
      <c r="B67" s="2">
        <v>40118</v>
      </c>
      <c r="C67" s="13">
        <v>9.6</v>
      </c>
      <c r="D67" s="12">
        <v>1532</v>
      </c>
      <c r="E67" s="12">
        <v>16939</v>
      </c>
      <c r="F67" s="12">
        <f t="shared" si="0"/>
        <v>11056.788511749348</v>
      </c>
      <c r="G67" s="12">
        <v>7636</v>
      </c>
      <c r="H67" s="12">
        <v>81008</v>
      </c>
      <c r="I67" s="12">
        <f t="shared" si="1"/>
        <v>10608.695652173914</v>
      </c>
      <c r="J67" s="12">
        <f t="shared" si="2"/>
        <v>9168</v>
      </c>
      <c r="K67" s="12">
        <f t="shared" si="3"/>
        <v>97947</v>
      </c>
      <c r="L67" s="12">
        <f t="shared" si="4"/>
        <v>10683.573298429319</v>
      </c>
      <c r="M67" s="12"/>
    </row>
    <row r="68" spans="2:13" x14ac:dyDescent="0.25">
      <c r="B68" s="2">
        <v>40148</v>
      </c>
      <c r="C68" s="13">
        <v>9.5</v>
      </c>
      <c r="D68" s="12">
        <v>1478</v>
      </c>
      <c r="E68" s="12">
        <v>17027</v>
      </c>
      <c r="F68" s="12">
        <f t="shared" si="0"/>
        <v>11520.297699594046</v>
      </c>
      <c r="G68" s="12">
        <v>7343</v>
      </c>
      <c r="H68" s="12">
        <v>78264</v>
      </c>
      <c r="I68" s="12">
        <f t="shared" si="1"/>
        <v>10658.314040582867</v>
      </c>
      <c r="J68" s="12">
        <f t="shared" si="2"/>
        <v>8821</v>
      </c>
      <c r="K68" s="12">
        <f t="shared" si="3"/>
        <v>95291</v>
      </c>
      <c r="L68" s="12">
        <f t="shared" si="4"/>
        <v>10802.743453123228</v>
      </c>
      <c r="M68" s="12"/>
    </row>
    <row r="69" spans="2:13" x14ac:dyDescent="0.25">
      <c r="B69" s="2">
        <v>40179</v>
      </c>
      <c r="C69" s="13">
        <v>9.7042132199916509</v>
      </c>
      <c r="D69" s="12">
        <v>1364</v>
      </c>
      <c r="E69" s="12">
        <v>16204</v>
      </c>
      <c r="F69" s="12">
        <f t="shared" si="0"/>
        <v>11879.765395894428</v>
      </c>
      <c r="G69" s="12">
        <v>6207</v>
      </c>
      <c r="H69" s="12">
        <v>64084</v>
      </c>
      <c r="I69" s="12">
        <f t="shared" si="1"/>
        <v>10324.472369904946</v>
      </c>
      <c r="J69" s="12">
        <f t="shared" si="2"/>
        <v>7571</v>
      </c>
      <c r="K69" s="12">
        <f t="shared" si="3"/>
        <v>80288</v>
      </c>
      <c r="L69" s="12">
        <f t="shared" si="4"/>
        <v>10604.675736362437</v>
      </c>
      <c r="M69" s="12"/>
    </row>
    <row r="70" spans="2:13" x14ac:dyDescent="0.25">
      <c r="B70" s="2">
        <v>40210</v>
      </c>
      <c r="C70" s="13">
        <v>9.0397394896575207</v>
      </c>
      <c r="D70" s="12">
        <v>1271</v>
      </c>
      <c r="E70" s="12">
        <v>15380</v>
      </c>
      <c r="F70" s="12">
        <f t="shared" si="0"/>
        <v>12100.708103855231</v>
      </c>
      <c r="G70" s="12">
        <v>5516</v>
      </c>
      <c r="H70" s="12">
        <v>57349</v>
      </c>
      <c r="I70" s="12">
        <f t="shared" si="1"/>
        <v>10396.845540246555</v>
      </c>
      <c r="J70" s="12">
        <f t="shared" si="2"/>
        <v>6787</v>
      </c>
      <c r="K70" s="12">
        <f t="shared" si="3"/>
        <v>72729</v>
      </c>
      <c r="L70" s="12">
        <f t="shared" si="4"/>
        <v>10715.927508472079</v>
      </c>
      <c r="M70" s="12"/>
    </row>
    <row r="71" spans="2:13" x14ac:dyDescent="0.25">
      <c r="B71" s="2">
        <v>40238</v>
      </c>
      <c r="C71" s="13">
        <v>8.6269424392637184</v>
      </c>
      <c r="D71" s="12">
        <v>1192</v>
      </c>
      <c r="E71" s="12">
        <v>13639</v>
      </c>
      <c r="F71" s="12">
        <f t="shared" si="0"/>
        <v>11442.114093959732</v>
      </c>
      <c r="G71" s="12">
        <v>5661</v>
      </c>
      <c r="H71" s="12">
        <v>59316</v>
      </c>
      <c r="I71" s="12">
        <f t="shared" si="1"/>
        <v>10478.00741918389</v>
      </c>
      <c r="J71" s="12">
        <f t="shared" si="2"/>
        <v>6853</v>
      </c>
      <c r="K71" s="12">
        <f t="shared" si="3"/>
        <v>72955</v>
      </c>
      <c r="L71" s="12">
        <f t="shared" si="4"/>
        <v>10645.702611994748</v>
      </c>
      <c r="M71" s="12"/>
    </row>
    <row r="72" spans="2:13" x14ac:dyDescent="0.25">
      <c r="B72" s="2">
        <v>40269</v>
      </c>
      <c r="C72" s="13">
        <v>8.8258862484386178</v>
      </c>
      <c r="D72" s="12">
        <v>1148</v>
      </c>
      <c r="E72" s="12">
        <v>12022</v>
      </c>
      <c r="F72" s="12">
        <f t="shared" si="0"/>
        <v>10472.125435540069</v>
      </c>
      <c r="G72" s="12">
        <v>4990</v>
      </c>
      <c r="H72" s="12">
        <v>53101</v>
      </c>
      <c r="I72" s="12">
        <f t="shared" si="1"/>
        <v>10641.482965931864</v>
      </c>
      <c r="J72" s="12">
        <f t="shared" si="2"/>
        <v>6138</v>
      </c>
      <c r="K72" s="12">
        <f t="shared" si="3"/>
        <v>65123</v>
      </c>
      <c r="L72" s="12">
        <f t="shared" si="4"/>
        <v>10609.807754969046</v>
      </c>
      <c r="M72" s="12"/>
    </row>
    <row r="73" spans="2:13" x14ac:dyDescent="0.25">
      <c r="B73" s="2">
        <v>40299</v>
      </c>
      <c r="C73" s="13">
        <v>8.4877872255466507</v>
      </c>
      <c r="D73" s="12">
        <v>1080</v>
      </c>
      <c r="E73" s="12">
        <v>12782</v>
      </c>
      <c r="F73" s="12">
        <f t="shared" ref="F73:F131" si="5">E73*1000/D73</f>
        <v>11835.185185185184</v>
      </c>
      <c r="G73" s="12">
        <v>4818</v>
      </c>
      <c r="H73" s="12">
        <v>51934</v>
      </c>
      <c r="I73" s="12">
        <f t="shared" ref="I73:I131" si="6">H73*1000/G73</f>
        <v>10779.161477791615</v>
      </c>
      <c r="J73" s="12">
        <f t="shared" ref="J73:J130" si="7">G73+D73</f>
        <v>5898</v>
      </c>
      <c r="K73" s="12">
        <f t="shared" ref="K73:K131" si="8">H73+E73</f>
        <v>64716</v>
      </c>
      <c r="L73" s="12">
        <f t="shared" ref="L73:L131" si="9">K73*1000/J73</f>
        <v>10972.533062054934</v>
      </c>
      <c r="M73" s="12"/>
    </row>
    <row r="74" spans="2:13" x14ac:dyDescent="0.25">
      <c r="B74" s="2">
        <v>40330</v>
      </c>
      <c r="C74" s="13">
        <v>8.3147327892357765</v>
      </c>
      <c r="D74" s="12">
        <v>1019</v>
      </c>
      <c r="E74" s="12">
        <v>12068</v>
      </c>
      <c r="F74" s="12">
        <f t="shared" si="5"/>
        <v>11842.983316977428</v>
      </c>
      <c r="G74" s="12">
        <v>4360</v>
      </c>
      <c r="H74" s="12">
        <v>48639</v>
      </c>
      <c r="I74" s="12">
        <f t="shared" si="6"/>
        <v>11155.733944954129</v>
      </c>
      <c r="J74" s="12">
        <f t="shared" si="7"/>
        <v>5379</v>
      </c>
      <c r="K74" s="12">
        <f t="shared" si="8"/>
        <v>60707</v>
      </c>
      <c r="L74" s="12">
        <f t="shared" si="9"/>
        <v>11285.926752184421</v>
      </c>
      <c r="M74" s="3"/>
    </row>
    <row r="75" spans="2:13" x14ac:dyDescent="0.25">
      <c r="B75" s="2">
        <v>40360</v>
      </c>
      <c r="C75" s="13">
        <v>8.2915606125913417</v>
      </c>
      <c r="D75" s="12">
        <v>1006</v>
      </c>
      <c r="E75" s="12">
        <v>11576</v>
      </c>
      <c r="F75" s="12">
        <f t="shared" si="5"/>
        <v>11506.958250497019</v>
      </c>
      <c r="G75" s="12">
        <v>4337</v>
      </c>
      <c r="H75" s="12">
        <v>48770</v>
      </c>
      <c r="I75" s="12">
        <f t="shared" si="6"/>
        <v>11245.100299746369</v>
      </c>
      <c r="J75" s="12">
        <f t="shared" si="7"/>
        <v>5343</v>
      </c>
      <c r="K75" s="12">
        <f t="shared" si="8"/>
        <v>60346</v>
      </c>
      <c r="L75" s="12">
        <f t="shared" si="9"/>
        <v>11294.403892944039</v>
      </c>
      <c r="M75" s="3"/>
    </row>
    <row r="76" spans="2:13" x14ac:dyDescent="0.25">
      <c r="B76" s="2">
        <v>40391</v>
      </c>
      <c r="C76" s="13">
        <v>7.9637748690225569</v>
      </c>
      <c r="D76" s="12">
        <v>971</v>
      </c>
      <c r="E76" s="12">
        <v>11006</v>
      </c>
      <c r="F76" s="12">
        <f t="shared" si="5"/>
        <v>11334.70648815654</v>
      </c>
      <c r="G76" s="12">
        <v>4364</v>
      </c>
      <c r="H76" s="12">
        <v>49216</v>
      </c>
      <c r="I76" s="12">
        <f t="shared" si="6"/>
        <v>11277.726856095325</v>
      </c>
      <c r="J76" s="12">
        <f t="shared" si="7"/>
        <v>5335</v>
      </c>
      <c r="K76" s="12">
        <f t="shared" si="8"/>
        <v>60222</v>
      </c>
      <c r="L76" s="12">
        <f t="shared" si="9"/>
        <v>11288.097469540768</v>
      </c>
      <c r="M76" s="3"/>
    </row>
    <row r="77" spans="2:13" x14ac:dyDescent="0.25">
      <c r="B77" s="2">
        <v>40422</v>
      </c>
      <c r="C77" s="13">
        <v>7.6235570233435856</v>
      </c>
      <c r="D77" s="12">
        <v>955</v>
      </c>
      <c r="E77" s="12">
        <v>10895</v>
      </c>
      <c r="F77" s="12">
        <f t="shared" si="5"/>
        <v>11408.376963350785</v>
      </c>
      <c r="G77" s="12">
        <v>4162</v>
      </c>
      <c r="H77" s="12">
        <v>46953</v>
      </c>
      <c r="I77" s="12">
        <f t="shared" si="6"/>
        <v>11281.35511773186</v>
      </c>
      <c r="J77" s="12">
        <f t="shared" si="7"/>
        <v>5117</v>
      </c>
      <c r="K77" s="12">
        <f t="shared" si="8"/>
        <v>57848</v>
      </c>
      <c r="L77" s="12">
        <f t="shared" si="9"/>
        <v>11305.061559507523</v>
      </c>
      <c r="M77" s="3"/>
    </row>
    <row r="78" spans="2:13" x14ac:dyDescent="0.25">
      <c r="B78" s="2">
        <v>40452</v>
      </c>
      <c r="C78" s="13">
        <v>7.0514165206923316</v>
      </c>
      <c r="D78" s="12">
        <v>899</v>
      </c>
      <c r="E78" s="12">
        <v>11054</v>
      </c>
      <c r="F78" s="12">
        <f t="shared" si="5"/>
        <v>12295.884315906564</v>
      </c>
      <c r="G78" s="12">
        <v>3748</v>
      </c>
      <c r="H78" s="12">
        <v>42411</v>
      </c>
      <c r="I78" s="12">
        <f t="shared" si="6"/>
        <v>11315.635005336178</v>
      </c>
      <c r="J78" s="12">
        <f t="shared" si="7"/>
        <v>4647</v>
      </c>
      <c r="K78" s="12">
        <f t="shared" si="8"/>
        <v>53465</v>
      </c>
      <c r="L78" s="12">
        <f t="shared" si="9"/>
        <v>11505.272218635679</v>
      </c>
      <c r="M78" s="3"/>
    </row>
    <row r="79" spans="2:13" x14ac:dyDescent="0.25">
      <c r="B79" s="2">
        <v>40483</v>
      </c>
      <c r="C79" s="13">
        <v>7.1203473656871408</v>
      </c>
      <c r="D79" s="12">
        <v>845</v>
      </c>
      <c r="E79" s="12">
        <v>9934</v>
      </c>
      <c r="F79" s="12">
        <f t="shared" si="5"/>
        <v>11756.213017751479</v>
      </c>
      <c r="G79" s="12">
        <v>3539</v>
      </c>
      <c r="H79" s="12">
        <v>39700</v>
      </c>
      <c r="I79" s="12">
        <f t="shared" si="6"/>
        <v>11217.858152020344</v>
      </c>
      <c r="J79" s="12">
        <f t="shared" si="7"/>
        <v>4384</v>
      </c>
      <c r="K79" s="12">
        <f t="shared" si="8"/>
        <v>49634</v>
      </c>
      <c r="L79" s="12">
        <f t="shared" si="9"/>
        <v>11321.624087591241</v>
      </c>
      <c r="M79" s="3"/>
    </row>
    <row r="80" spans="2:13" x14ac:dyDescent="0.25">
      <c r="B80" s="2">
        <v>40513</v>
      </c>
      <c r="C80" s="13">
        <v>7.3401326967140461</v>
      </c>
      <c r="D80" s="12">
        <v>818</v>
      </c>
      <c r="E80" s="12">
        <v>9403</v>
      </c>
      <c r="F80" s="12">
        <f t="shared" si="5"/>
        <v>11495.110024449878</v>
      </c>
      <c r="G80" s="12">
        <v>3504</v>
      </c>
      <c r="H80" s="12">
        <v>39293</v>
      </c>
      <c r="I80" s="12">
        <f t="shared" si="6"/>
        <v>11213.755707762557</v>
      </c>
      <c r="J80" s="12">
        <f t="shared" si="7"/>
        <v>4322</v>
      </c>
      <c r="K80" s="12">
        <f t="shared" si="8"/>
        <v>48696</v>
      </c>
      <c r="L80" s="12">
        <f t="shared" si="9"/>
        <v>11267.006015733457</v>
      </c>
      <c r="M80" s="3"/>
    </row>
    <row r="81" spans="2:13" x14ac:dyDescent="0.25">
      <c r="B81" s="2">
        <v>40544</v>
      </c>
      <c r="C81" s="13">
        <v>7.315721207627023</v>
      </c>
      <c r="D81" s="12">
        <v>790</v>
      </c>
      <c r="E81" s="12">
        <v>8982</v>
      </c>
      <c r="F81" s="12">
        <f t="shared" si="5"/>
        <v>11369.620253164558</v>
      </c>
      <c r="G81" s="12">
        <v>3316</v>
      </c>
      <c r="H81" s="12">
        <v>36249</v>
      </c>
      <c r="I81" s="12">
        <f t="shared" si="6"/>
        <v>10931.544028950542</v>
      </c>
      <c r="J81" s="12">
        <f t="shared" si="7"/>
        <v>4106</v>
      </c>
      <c r="K81" s="12">
        <f t="shared" si="8"/>
        <v>45231</v>
      </c>
      <c r="L81" s="12">
        <f t="shared" si="9"/>
        <v>11015.830491962981</v>
      </c>
      <c r="M81" s="3"/>
    </row>
    <row r="82" spans="2:13" x14ac:dyDescent="0.25">
      <c r="B82" s="2">
        <v>40575</v>
      </c>
      <c r="C82" s="13">
        <v>7.2983862853720094</v>
      </c>
      <c r="D82" s="12">
        <v>784</v>
      </c>
      <c r="E82" s="12">
        <v>8774</v>
      </c>
      <c r="F82" s="12">
        <f t="shared" si="5"/>
        <v>11191.326530612245</v>
      </c>
      <c r="G82" s="12">
        <v>3211</v>
      </c>
      <c r="H82" s="12">
        <v>37001</v>
      </c>
      <c r="I82" s="12">
        <f t="shared" si="6"/>
        <v>11523.201494861414</v>
      </c>
      <c r="J82" s="12">
        <f t="shared" si="7"/>
        <v>3995</v>
      </c>
      <c r="K82" s="12">
        <f t="shared" si="8"/>
        <v>45775</v>
      </c>
      <c r="L82" s="12">
        <f t="shared" si="9"/>
        <v>11458.072590738422</v>
      </c>
      <c r="M82" s="3"/>
    </row>
    <row r="83" spans="2:13" x14ac:dyDescent="0.25">
      <c r="B83" s="2">
        <v>40603</v>
      </c>
      <c r="C83" s="13">
        <v>6.9775170329997351</v>
      </c>
      <c r="D83" s="12">
        <v>721</v>
      </c>
      <c r="E83" s="12">
        <v>9097</v>
      </c>
      <c r="F83" s="12">
        <f t="shared" si="5"/>
        <v>12617.198335644938</v>
      </c>
      <c r="G83" s="12">
        <v>3285</v>
      </c>
      <c r="H83" s="12">
        <v>38958</v>
      </c>
      <c r="I83" s="12">
        <f t="shared" si="6"/>
        <v>11859.360730593608</v>
      </c>
      <c r="J83" s="12">
        <f t="shared" si="7"/>
        <v>4006</v>
      </c>
      <c r="K83" s="12">
        <f t="shared" si="8"/>
        <v>48055</v>
      </c>
      <c r="L83" s="12">
        <f t="shared" si="9"/>
        <v>11995.756365451822</v>
      </c>
      <c r="M83" s="3"/>
    </row>
    <row r="84" spans="2:13" x14ac:dyDescent="0.25">
      <c r="B84" s="2">
        <v>40634</v>
      </c>
      <c r="C84" s="13">
        <v>7.1614722523923851</v>
      </c>
      <c r="D84" s="12">
        <v>664</v>
      </c>
      <c r="E84" s="12">
        <v>7473</v>
      </c>
      <c r="F84" s="12">
        <f t="shared" si="5"/>
        <v>11254.518072289156</v>
      </c>
      <c r="G84" s="12">
        <v>2882</v>
      </c>
      <c r="H84" s="12">
        <v>33510</v>
      </c>
      <c r="I84" s="12">
        <f t="shared" si="6"/>
        <v>11627.34212352533</v>
      </c>
      <c r="J84" s="12">
        <f t="shared" si="7"/>
        <v>3546</v>
      </c>
      <c r="K84" s="12">
        <f t="shared" si="8"/>
        <v>40983</v>
      </c>
      <c r="L84" s="12">
        <f t="shared" si="9"/>
        <v>11557.529610829104</v>
      </c>
      <c r="M84" s="3"/>
    </row>
    <row r="85" spans="2:13" x14ac:dyDescent="0.25">
      <c r="B85" s="2">
        <v>40664</v>
      </c>
      <c r="C85" s="13">
        <v>7.159484600976378</v>
      </c>
      <c r="D85" s="12">
        <v>628</v>
      </c>
      <c r="E85" s="12">
        <v>7361</v>
      </c>
      <c r="F85" s="12">
        <f t="shared" si="5"/>
        <v>11721.337579617835</v>
      </c>
      <c r="G85" s="12">
        <v>3082</v>
      </c>
      <c r="H85" s="12">
        <v>35614</v>
      </c>
      <c r="I85" s="12">
        <f t="shared" si="6"/>
        <v>11555.483452303699</v>
      </c>
      <c r="J85" s="12">
        <f t="shared" si="7"/>
        <v>3710</v>
      </c>
      <c r="K85" s="12">
        <f t="shared" si="8"/>
        <v>42975</v>
      </c>
      <c r="L85" s="12">
        <f t="shared" si="9"/>
        <v>11583.55795148248</v>
      </c>
      <c r="M85" s="3"/>
    </row>
    <row r="86" spans="2:13" x14ac:dyDescent="0.25">
      <c r="B86" s="2">
        <v>40695</v>
      </c>
      <c r="C86" s="13">
        <v>7.4826698327983276</v>
      </c>
      <c r="D86" s="12">
        <v>633</v>
      </c>
      <c r="E86" s="12">
        <v>6989</v>
      </c>
      <c r="F86" s="12">
        <f t="shared" si="5"/>
        <v>11041.074249605055</v>
      </c>
      <c r="G86" s="12">
        <v>2604</v>
      </c>
      <c r="H86" s="12">
        <v>30655</v>
      </c>
      <c r="I86" s="12">
        <f t="shared" si="6"/>
        <v>11772.273425499232</v>
      </c>
      <c r="J86" s="12">
        <f t="shared" si="7"/>
        <v>3237</v>
      </c>
      <c r="K86" s="12">
        <f t="shared" si="8"/>
        <v>37644</v>
      </c>
      <c r="L86" s="12">
        <f t="shared" si="9"/>
        <v>11629.286376274327</v>
      </c>
      <c r="M86" s="3"/>
    </row>
    <row r="87" spans="2:13" x14ac:dyDescent="0.25">
      <c r="B87" s="2">
        <v>40725</v>
      </c>
      <c r="C87" s="13">
        <v>7.3918663520935208</v>
      </c>
      <c r="D87" s="12">
        <v>604</v>
      </c>
      <c r="E87" s="12">
        <v>7354</v>
      </c>
      <c r="F87" s="12">
        <f t="shared" si="5"/>
        <v>12175.496688741721</v>
      </c>
      <c r="G87" s="12">
        <v>2555</v>
      </c>
      <c r="H87" s="12">
        <v>29280</v>
      </c>
      <c r="I87" s="12">
        <f t="shared" si="6"/>
        <v>11459.882583170254</v>
      </c>
      <c r="J87" s="12">
        <f t="shared" si="7"/>
        <v>3159</v>
      </c>
      <c r="K87" s="12">
        <f t="shared" si="8"/>
        <v>36634</v>
      </c>
      <c r="L87" s="12">
        <f t="shared" si="9"/>
        <v>11596.707818930041</v>
      </c>
      <c r="M87" s="3"/>
    </row>
    <row r="88" spans="2:13" x14ac:dyDescent="0.25">
      <c r="B88" s="2">
        <v>40756</v>
      </c>
      <c r="C88" s="13">
        <v>7.4216270229311112</v>
      </c>
      <c r="D88" s="12">
        <v>505</v>
      </c>
      <c r="E88" s="12">
        <v>6644</v>
      </c>
      <c r="F88" s="12">
        <f t="shared" si="5"/>
        <v>13156.435643564357</v>
      </c>
      <c r="G88" s="12">
        <v>2457</v>
      </c>
      <c r="H88" s="12">
        <v>28017</v>
      </c>
      <c r="I88" s="12">
        <f t="shared" si="6"/>
        <v>11402.930402930402</v>
      </c>
      <c r="J88" s="12">
        <f t="shared" si="7"/>
        <v>2962</v>
      </c>
      <c r="K88" s="12">
        <f t="shared" si="8"/>
        <v>34661</v>
      </c>
      <c r="L88" s="12">
        <f t="shared" si="9"/>
        <v>11701.890614449696</v>
      </c>
      <c r="M88" s="3"/>
    </row>
    <row r="89" spans="2:13" x14ac:dyDescent="0.25">
      <c r="B89" s="2">
        <v>40787</v>
      </c>
      <c r="C89" s="13">
        <v>7.2305584081205883</v>
      </c>
      <c r="D89" s="12">
        <v>509</v>
      </c>
      <c r="E89" s="12">
        <v>5893</v>
      </c>
      <c r="F89" s="12">
        <f t="shared" si="5"/>
        <v>11577.603143418468</v>
      </c>
      <c r="G89" s="12">
        <v>2594</v>
      </c>
      <c r="H89" s="12">
        <v>29021</v>
      </c>
      <c r="I89" s="12">
        <f t="shared" si="6"/>
        <v>11187.740940632228</v>
      </c>
      <c r="J89" s="12">
        <f t="shared" si="7"/>
        <v>3103</v>
      </c>
      <c r="K89" s="12">
        <f t="shared" si="8"/>
        <v>34914</v>
      </c>
      <c r="L89" s="12">
        <f t="shared" si="9"/>
        <v>11251.691911053818</v>
      </c>
      <c r="M89" s="3"/>
    </row>
    <row r="90" spans="2:13" x14ac:dyDescent="0.25">
      <c r="B90" s="2">
        <v>40817</v>
      </c>
      <c r="C90" s="13">
        <v>7.0661837007396597</v>
      </c>
      <c r="D90" s="12">
        <v>460</v>
      </c>
      <c r="E90" s="12">
        <v>5845</v>
      </c>
      <c r="F90" s="12">
        <f t="shared" si="5"/>
        <v>12706.521739130434</v>
      </c>
      <c r="G90" s="12">
        <v>2225</v>
      </c>
      <c r="H90" s="12">
        <v>25300</v>
      </c>
      <c r="I90" s="12">
        <f t="shared" si="6"/>
        <v>11370.786516853932</v>
      </c>
      <c r="J90" s="12">
        <f t="shared" si="7"/>
        <v>2685</v>
      </c>
      <c r="K90" s="12">
        <f t="shared" si="8"/>
        <v>31145</v>
      </c>
      <c r="L90" s="12">
        <f t="shared" si="9"/>
        <v>11599.627560521416</v>
      </c>
      <c r="M90" s="3"/>
    </row>
    <row r="91" spans="2:13" x14ac:dyDescent="0.25">
      <c r="B91" s="2">
        <v>40848</v>
      </c>
      <c r="C91" s="13">
        <v>6.5984959963296266</v>
      </c>
      <c r="D91" s="12">
        <v>469</v>
      </c>
      <c r="E91" s="12">
        <v>5151</v>
      </c>
      <c r="F91" s="12">
        <f t="shared" si="5"/>
        <v>10982.942430703624</v>
      </c>
      <c r="G91" s="12">
        <v>2293</v>
      </c>
      <c r="H91" s="12">
        <v>25736</v>
      </c>
      <c r="I91" s="12">
        <f t="shared" si="6"/>
        <v>11223.724378543393</v>
      </c>
      <c r="J91" s="12">
        <f t="shared" si="7"/>
        <v>2762</v>
      </c>
      <c r="K91" s="12">
        <f t="shared" si="8"/>
        <v>30887</v>
      </c>
      <c r="L91" s="12">
        <f t="shared" si="9"/>
        <v>11182.838522809558</v>
      </c>
      <c r="M91" s="3"/>
    </row>
    <row r="92" spans="2:13" x14ac:dyDescent="0.25">
      <c r="B92" s="2">
        <v>40878</v>
      </c>
      <c r="C92" s="13">
        <v>6.6304533713691329</v>
      </c>
      <c r="D92" s="12">
        <v>465</v>
      </c>
      <c r="E92" s="12">
        <v>5440</v>
      </c>
      <c r="F92" s="12">
        <f t="shared" si="5"/>
        <v>11698.924731182795</v>
      </c>
      <c r="G92" s="12">
        <v>2141</v>
      </c>
      <c r="H92" s="12">
        <v>23259</v>
      </c>
      <c r="I92" s="12">
        <f t="shared" si="6"/>
        <v>10863.615133115367</v>
      </c>
      <c r="J92" s="12">
        <f t="shared" si="7"/>
        <v>2606</v>
      </c>
      <c r="K92" s="12">
        <f t="shared" si="8"/>
        <v>28699</v>
      </c>
      <c r="L92" s="12">
        <f t="shared" si="9"/>
        <v>11012.663085188027</v>
      </c>
      <c r="M92" s="3"/>
    </row>
    <row r="93" spans="2:13" x14ac:dyDescent="0.25">
      <c r="B93" s="2">
        <v>40909</v>
      </c>
      <c r="C93" s="13">
        <v>6.3561666080749548</v>
      </c>
      <c r="D93" s="12">
        <v>461</v>
      </c>
      <c r="E93" s="12">
        <v>5026</v>
      </c>
      <c r="F93" s="12">
        <f t="shared" si="5"/>
        <v>10902.386117136659</v>
      </c>
      <c r="G93" s="12">
        <v>1785</v>
      </c>
      <c r="H93" s="12">
        <v>20913</v>
      </c>
      <c r="I93" s="12">
        <f t="shared" si="6"/>
        <v>11715.966386554623</v>
      </c>
      <c r="J93" s="12">
        <f t="shared" si="7"/>
        <v>2246</v>
      </c>
      <c r="K93" s="12">
        <f t="shared" si="8"/>
        <v>25939</v>
      </c>
      <c r="L93" s="12">
        <f t="shared" si="9"/>
        <v>11548.975957257346</v>
      </c>
      <c r="M93" s="3"/>
    </row>
    <row r="94" spans="2:13" x14ac:dyDescent="0.25">
      <c r="B94" s="2">
        <v>40940</v>
      </c>
      <c r="C94" s="13">
        <v>6.5987417779934185</v>
      </c>
      <c r="D94" s="12">
        <v>454</v>
      </c>
      <c r="E94" s="12">
        <v>5167</v>
      </c>
      <c r="F94" s="12">
        <f t="shared" si="5"/>
        <v>11381.057268722467</v>
      </c>
      <c r="G94" s="12">
        <v>1706</v>
      </c>
      <c r="H94" s="12">
        <v>19000</v>
      </c>
      <c r="I94" s="12">
        <f t="shared" si="6"/>
        <v>11137.162954279016</v>
      </c>
      <c r="J94" s="12">
        <f t="shared" si="7"/>
        <v>2160</v>
      </c>
      <c r="K94" s="12">
        <f t="shared" si="8"/>
        <v>24167</v>
      </c>
      <c r="L94" s="12">
        <f t="shared" si="9"/>
        <v>11188.425925925925</v>
      </c>
      <c r="M94" s="3"/>
    </row>
    <row r="95" spans="2:13" x14ac:dyDescent="0.25">
      <c r="B95" s="2">
        <v>40969</v>
      </c>
      <c r="C95" s="13">
        <v>6.5254089025497128</v>
      </c>
      <c r="D95" s="12">
        <v>476</v>
      </c>
      <c r="E95" s="12">
        <v>5372</v>
      </c>
      <c r="F95" s="12">
        <f t="shared" si="5"/>
        <v>11285.714285714286</v>
      </c>
      <c r="G95" s="12">
        <v>1785</v>
      </c>
      <c r="H95" s="12">
        <v>19802</v>
      </c>
      <c r="I95" s="12">
        <f t="shared" si="6"/>
        <v>11093.557422969188</v>
      </c>
      <c r="J95" s="12">
        <f t="shared" si="7"/>
        <v>2261</v>
      </c>
      <c r="K95" s="12">
        <f t="shared" si="8"/>
        <v>25174</v>
      </c>
      <c r="L95" s="12">
        <f t="shared" si="9"/>
        <v>11134.011499336577</v>
      </c>
      <c r="M95" s="3"/>
    </row>
    <row r="96" spans="2:13" x14ac:dyDescent="0.25">
      <c r="B96" s="2">
        <v>41000</v>
      </c>
      <c r="C96" s="13">
        <v>6.7090167256672935</v>
      </c>
      <c r="D96" s="12">
        <v>405</v>
      </c>
      <c r="E96" s="12">
        <v>5448</v>
      </c>
      <c r="F96" s="12">
        <f t="shared" si="5"/>
        <v>13451.851851851852</v>
      </c>
      <c r="G96" s="12">
        <v>1460</v>
      </c>
      <c r="H96" s="12">
        <v>17603</v>
      </c>
      <c r="I96" s="12">
        <f t="shared" si="6"/>
        <v>12056.849315068494</v>
      </c>
      <c r="J96" s="12">
        <f t="shared" si="7"/>
        <v>1865</v>
      </c>
      <c r="K96" s="12">
        <f t="shared" si="8"/>
        <v>23051</v>
      </c>
      <c r="L96" s="12">
        <f t="shared" si="9"/>
        <v>12359.785522788205</v>
      </c>
      <c r="M96" s="3"/>
    </row>
    <row r="97" spans="2:13" x14ac:dyDescent="0.25">
      <c r="B97" s="2">
        <v>41030</v>
      </c>
      <c r="C97" s="13">
        <v>6.5722251584555105</v>
      </c>
      <c r="D97" s="12">
        <v>413</v>
      </c>
      <c r="E97" s="12">
        <v>4935</v>
      </c>
      <c r="F97" s="12">
        <f t="shared" si="5"/>
        <v>11949.152542372882</v>
      </c>
      <c r="G97" s="12">
        <v>1671</v>
      </c>
      <c r="H97" s="12">
        <v>19182</v>
      </c>
      <c r="I97" s="12">
        <f t="shared" si="6"/>
        <v>11479.353680430881</v>
      </c>
      <c r="J97" s="12">
        <f t="shared" si="7"/>
        <v>2084</v>
      </c>
      <c r="K97" s="12">
        <f t="shared" si="8"/>
        <v>24117</v>
      </c>
      <c r="L97" s="12">
        <f t="shared" si="9"/>
        <v>11572.456813819577</v>
      </c>
      <c r="M97" s="3"/>
    </row>
    <row r="98" spans="2:13" x14ac:dyDescent="0.25">
      <c r="B98" s="2">
        <v>41061</v>
      </c>
      <c r="C98" s="13">
        <v>6.5259929909262455</v>
      </c>
      <c r="D98" s="12">
        <v>423</v>
      </c>
      <c r="E98" s="12">
        <v>4937</v>
      </c>
      <c r="F98" s="12">
        <f t="shared" si="5"/>
        <v>11671.394799054373</v>
      </c>
      <c r="G98" s="12">
        <v>1519</v>
      </c>
      <c r="H98" s="12">
        <v>17753</v>
      </c>
      <c r="I98" s="12">
        <f t="shared" si="6"/>
        <v>11687.29427254773</v>
      </c>
      <c r="J98" s="12">
        <f t="shared" si="7"/>
        <v>1942</v>
      </c>
      <c r="K98" s="12">
        <f t="shared" si="8"/>
        <v>22690</v>
      </c>
      <c r="L98" s="12">
        <f t="shared" si="9"/>
        <v>11683.831101956746</v>
      </c>
      <c r="M98" s="3"/>
    </row>
    <row r="99" spans="2:13" x14ac:dyDescent="0.25">
      <c r="B99" s="2">
        <v>41091</v>
      </c>
      <c r="C99" s="13">
        <v>6.4469942438449568</v>
      </c>
      <c r="D99" s="12">
        <v>428</v>
      </c>
      <c r="E99" s="12">
        <v>4912</v>
      </c>
      <c r="F99" s="12">
        <f t="shared" si="5"/>
        <v>11476.635514018692</v>
      </c>
      <c r="G99" s="12">
        <v>1689</v>
      </c>
      <c r="H99" s="12">
        <v>19285</v>
      </c>
      <c r="I99" s="12">
        <f t="shared" si="6"/>
        <v>11417.998815867377</v>
      </c>
      <c r="J99" s="12">
        <f t="shared" si="7"/>
        <v>2117</v>
      </c>
      <c r="K99" s="12">
        <f t="shared" si="8"/>
        <v>24197</v>
      </c>
      <c r="L99" s="12">
        <f t="shared" si="9"/>
        <v>11429.853566367501</v>
      </c>
      <c r="M99" s="3"/>
    </row>
    <row r="100" spans="2:13" x14ac:dyDescent="0.25">
      <c r="B100" s="2">
        <v>41122</v>
      </c>
      <c r="C100" s="13">
        <v>6.5040171819212445</v>
      </c>
      <c r="D100" s="12">
        <v>404</v>
      </c>
      <c r="E100" s="12">
        <v>4811</v>
      </c>
      <c r="F100" s="12">
        <f t="shared" si="5"/>
        <v>11908.415841584158</v>
      </c>
      <c r="G100" s="12">
        <v>1565</v>
      </c>
      <c r="H100" s="12">
        <v>18400</v>
      </c>
      <c r="I100" s="12">
        <f t="shared" si="6"/>
        <v>11757.188498402556</v>
      </c>
      <c r="J100" s="12">
        <f t="shared" si="7"/>
        <v>1969</v>
      </c>
      <c r="K100" s="12">
        <f t="shared" si="8"/>
        <v>23211</v>
      </c>
      <c r="L100" s="12">
        <f t="shared" si="9"/>
        <v>11788.217369222955</v>
      </c>
      <c r="M100" s="3"/>
    </row>
    <row r="101" spans="2:13" x14ac:dyDescent="0.25">
      <c r="B101" s="2">
        <v>41153</v>
      </c>
      <c r="C101" s="13">
        <v>6.5713000728240702</v>
      </c>
      <c r="D101" s="12">
        <v>402</v>
      </c>
      <c r="E101" s="12">
        <v>4622</v>
      </c>
      <c r="F101" s="12">
        <f t="shared" si="5"/>
        <v>11497.512437810945</v>
      </c>
      <c r="G101" s="12">
        <v>1399</v>
      </c>
      <c r="H101" s="12">
        <v>15251</v>
      </c>
      <c r="I101" s="12">
        <f t="shared" si="6"/>
        <v>10901.358112937813</v>
      </c>
      <c r="J101" s="12">
        <f t="shared" si="7"/>
        <v>1801</v>
      </c>
      <c r="K101" s="12">
        <f t="shared" si="8"/>
        <v>19873</v>
      </c>
      <c r="L101" s="12">
        <f t="shared" si="9"/>
        <v>11034.425319267073</v>
      </c>
      <c r="M101" s="3"/>
    </row>
    <row r="102" spans="2:13" x14ac:dyDescent="0.25">
      <c r="B102" s="2">
        <v>41183</v>
      </c>
      <c r="C102" s="13">
        <v>6.1944158680354038</v>
      </c>
      <c r="D102" s="12">
        <v>415</v>
      </c>
      <c r="E102" s="12">
        <v>4632</v>
      </c>
      <c r="F102" s="12">
        <f t="shared" si="5"/>
        <v>11161.445783132531</v>
      </c>
      <c r="G102" s="12">
        <v>1482</v>
      </c>
      <c r="H102" s="12">
        <v>17684</v>
      </c>
      <c r="I102" s="12">
        <f t="shared" si="6"/>
        <v>11932.523616734143</v>
      </c>
      <c r="J102" s="12">
        <f t="shared" si="7"/>
        <v>1897</v>
      </c>
      <c r="K102" s="12">
        <f t="shared" si="8"/>
        <v>22316</v>
      </c>
      <c r="L102" s="12">
        <f t="shared" si="9"/>
        <v>11763.837638376384</v>
      </c>
      <c r="M102" s="3"/>
    </row>
    <row r="103" spans="2:13" x14ac:dyDescent="0.25">
      <c r="B103" s="2">
        <v>41214</v>
      </c>
      <c r="C103" s="13">
        <v>6.0544604509178432</v>
      </c>
      <c r="D103" s="12">
        <v>403</v>
      </c>
      <c r="E103" s="12">
        <v>4800</v>
      </c>
      <c r="F103" s="12">
        <f t="shared" si="5"/>
        <v>11910.669975186103</v>
      </c>
      <c r="G103" s="12">
        <v>1372</v>
      </c>
      <c r="H103" s="12">
        <v>14618</v>
      </c>
      <c r="I103" s="12">
        <f t="shared" si="6"/>
        <v>10654.518950437317</v>
      </c>
      <c r="J103" s="12">
        <f t="shared" si="7"/>
        <v>1775</v>
      </c>
      <c r="K103" s="12">
        <f t="shared" si="8"/>
        <v>19418</v>
      </c>
      <c r="L103" s="12">
        <f t="shared" si="9"/>
        <v>10939.718309859154</v>
      </c>
      <c r="M103" s="3"/>
    </row>
    <row r="104" spans="2:13" x14ac:dyDescent="0.25">
      <c r="B104" s="2">
        <v>41244</v>
      </c>
      <c r="C104" s="13">
        <v>5.9645450825005106</v>
      </c>
      <c r="D104" s="12">
        <v>345</v>
      </c>
      <c r="E104" s="12">
        <v>4641</v>
      </c>
      <c r="F104" s="12">
        <f t="shared" si="5"/>
        <v>13452.173913043478</v>
      </c>
      <c r="G104" s="12">
        <v>1184</v>
      </c>
      <c r="H104" s="12">
        <v>12889</v>
      </c>
      <c r="I104" s="12">
        <f t="shared" si="6"/>
        <v>10885.97972972973</v>
      </c>
      <c r="J104" s="12">
        <f t="shared" si="7"/>
        <v>1529</v>
      </c>
      <c r="K104" s="12">
        <f t="shared" si="8"/>
        <v>17530</v>
      </c>
      <c r="L104" s="12">
        <f t="shared" si="9"/>
        <v>11465.009810333551</v>
      </c>
      <c r="M104" s="3"/>
    </row>
    <row r="105" spans="2:13" x14ac:dyDescent="0.25">
      <c r="B105" s="2">
        <v>41275</v>
      </c>
      <c r="C105" s="13">
        <v>6.1645072176580102</v>
      </c>
      <c r="D105" s="12">
        <v>331</v>
      </c>
      <c r="E105" s="12">
        <v>3768</v>
      </c>
      <c r="F105" s="12">
        <f t="shared" si="5"/>
        <v>11383.685800604229</v>
      </c>
      <c r="G105" s="12">
        <v>1177</v>
      </c>
      <c r="H105" s="12">
        <v>13426</v>
      </c>
      <c r="I105" s="12">
        <f t="shared" si="6"/>
        <v>11406.96686491079</v>
      </c>
      <c r="J105" s="12">
        <f t="shared" si="7"/>
        <v>1508</v>
      </c>
      <c r="K105" s="12">
        <f t="shared" si="8"/>
        <v>17194</v>
      </c>
      <c r="L105" s="12">
        <f t="shared" si="9"/>
        <v>11401.856763925729</v>
      </c>
      <c r="M105" s="3"/>
    </row>
    <row r="106" spans="2:13" x14ac:dyDescent="0.25">
      <c r="B106" s="2">
        <v>41306</v>
      </c>
      <c r="C106" s="13">
        <v>6.2034483128998694</v>
      </c>
      <c r="D106" s="12">
        <v>326</v>
      </c>
      <c r="E106" s="12">
        <v>3865</v>
      </c>
      <c r="F106" s="12">
        <f t="shared" si="5"/>
        <v>11855.828220858895</v>
      </c>
      <c r="G106" s="12">
        <v>1038</v>
      </c>
      <c r="H106" s="12">
        <v>11648</v>
      </c>
      <c r="I106" s="12">
        <f t="shared" si="6"/>
        <v>11221.579961464355</v>
      </c>
      <c r="J106" s="12">
        <f t="shared" si="7"/>
        <v>1364</v>
      </c>
      <c r="K106" s="12">
        <f t="shared" si="8"/>
        <v>15513</v>
      </c>
      <c r="L106" s="12">
        <f t="shared" si="9"/>
        <v>11373.167155425221</v>
      </c>
      <c r="M106" s="3"/>
    </row>
    <row r="107" spans="2:13" x14ac:dyDescent="0.25">
      <c r="B107" s="2">
        <v>41334</v>
      </c>
      <c r="C107" s="13">
        <v>6.3597920360965343</v>
      </c>
      <c r="D107" s="12">
        <v>313</v>
      </c>
      <c r="E107" s="12">
        <v>3886</v>
      </c>
      <c r="F107" s="12">
        <f t="shared" si="5"/>
        <v>12415.335463258785</v>
      </c>
      <c r="G107" s="12">
        <v>1022</v>
      </c>
      <c r="H107" s="12">
        <v>12368</v>
      </c>
      <c r="I107" s="12">
        <f t="shared" si="6"/>
        <v>12101.761252446184</v>
      </c>
      <c r="J107" s="12">
        <f t="shared" si="7"/>
        <v>1335</v>
      </c>
      <c r="K107" s="12">
        <f t="shared" si="8"/>
        <v>16254</v>
      </c>
      <c r="L107" s="12">
        <f t="shared" si="9"/>
        <v>12175.280898876405</v>
      </c>
      <c r="M107" s="3"/>
    </row>
    <row r="108" spans="2:13" x14ac:dyDescent="0.25">
      <c r="B108" s="2">
        <v>41365</v>
      </c>
      <c r="C108" s="13">
        <v>6.3996811897469961</v>
      </c>
      <c r="D108" s="12">
        <v>316</v>
      </c>
      <c r="E108" s="12">
        <v>3326</v>
      </c>
      <c r="F108" s="12">
        <f t="shared" si="5"/>
        <v>10525.316455696202</v>
      </c>
      <c r="G108" s="12">
        <v>1017</v>
      </c>
      <c r="H108" s="12">
        <v>12811</v>
      </c>
      <c r="I108" s="12">
        <f t="shared" si="6"/>
        <v>12596.853490658801</v>
      </c>
      <c r="J108" s="12">
        <f t="shared" si="7"/>
        <v>1333</v>
      </c>
      <c r="K108" s="12">
        <f t="shared" si="8"/>
        <v>16137</v>
      </c>
      <c r="L108" s="12">
        <f t="shared" si="9"/>
        <v>12105.776444111028</v>
      </c>
      <c r="M108" s="3"/>
    </row>
    <row r="109" spans="2:13" x14ac:dyDescent="0.25">
      <c r="B109" s="2">
        <v>41395</v>
      </c>
      <c r="C109" s="13">
        <v>6.1689321658478997</v>
      </c>
      <c r="D109" s="12">
        <v>329</v>
      </c>
      <c r="E109" s="12">
        <v>3648</v>
      </c>
      <c r="F109" s="12">
        <f t="shared" si="5"/>
        <v>11088.145896656535</v>
      </c>
      <c r="G109" s="12">
        <v>1068</v>
      </c>
      <c r="H109" s="12">
        <v>12444</v>
      </c>
      <c r="I109" s="12">
        <f t="shared" si="6"/>
        <v>11651.685393258427</v>
      </c>
      <c r="J109" s="12">
        <f t="shared" si="7"/>
        <v>1397</v>
      </c>
      <c r="K109" s="12">
        <f t="shared" si="8"/>
        <v>16092</v>
      </c>
      <c r="L109" s="12">
        <f t="shared" si="9"/>
        <v>11518.969219756622</v>
      </c>
      <c r="M109" s="3"/>
    </row>
    <row r="110" spans="2:13" x14ac:dyDescent="0.25">
      <c r="B110" s="2">
        <v>41426</v>
      </c>
      <c r="C110" s="13">
        <v>5.7478275538006267</v>
      </c>
      <c r="D110" s="12">
        <v>296</v>
      </c>
      <c r="E110" s="12">
        <v>3707</v>
      </c>
      <c r="F110" s="12">
        <f t="shared" si="5"/>
        <v>12523.648648648648</v>
      </c>
      <c r="G110" s="12">
        <v>914</v>
      </c>
      <c r="H110" s="12">
        <v>10678</v>
      </c>
      <c r="I110" s="12">
        <f t="shared" si="6"/>
        <v>11682.713347921226</v>
      </c>
      <c r="J110" s="12">
        <f t="shared" si="7"/>
        <v>1210</v>
      </c>
      <c r="K110" s="12">
        <f t="shared" si="8"/>
        <v>14385</v>
      </c>
      <c r="L110" s="12">
        <f t="shared" si="9"/>
        <v>11888.429752066115</v>
      </c>
      <c r="M110" s="3"/>
    </row>
    <row r="111" spans="2:13" x14ac:dyDescent="0.25">
      <c r="B111" s="2">
        <v>41456</v>
      </c>
      <c r="C111" s="13">
        <v>5.7179052945378466</v>
      </c>
      <c r="D111" s="12">
        <v>302</v>
      </c>
      <c r="E111" s="12">
        <v>3466</v>
      </c>
      <c r="F111" s="12">
        <f t="shared" si="5"/>
        <v>11476.821192052979</v>
      </c>
      <c r="G111" s="12">
        <v>1013</v>
      </c>
      <c r="H111" s="12">
        <v>12606</v>
      </c>
      <c r="I111" s="12">
        <f t="shared" si="6"/>
        <v>12444.225074037513</v>
      </c>
      <c r="J111" s="12">
        <f t="shared" si="7"/>
        <v>1315</v>
      </c>
      <c r="K111" s="12">
        <f t="shared" si="8"/>
        <v>16072</v>
      </c>
      <c r="L111" s="12">
        <f t="shared" si="9"/>
        <v>12222.053231939164</v>
      </c>
      <c r="M111" s="3"/>
    </row>
    <row r="112" spans="2:13" x14ac:dyDescent="0.25">
      <c r="B112" s="2">
        <v>41487</v>
      </c>
      <c r="C112" s="13">
        <v>5.6902633429604412</v>
      </c>
      <c r="D112" s="12">
        <v>312</v>
      </c>
      <c r="E112" s="12">
        <v>3484</v>
      </c>
      <c r="F112" s="12">
        <f t="shared" si="5"/>
        <v>11166.666666666666</v>
      </c>
      <c r="G112" s="12">
        <v>892</v>
      </c>
      <c r="H112" s="12">
        <v>10515</v>
      </c>
      <c r="I112" s="12">
        <f t="shared" si="6"/>
        <v>11788.11659192825</v>
      </c>
      <c r="J112" s="12">
        <f t="shared" si="7"/>
        <v>1204</v>
      </c>
      <c r="K112" s="12">
        <f t="shared" si="8"/>
        <v>13999</v>
      </c>
      <c r="L112" s="12">
        <f t="shared" si="9"/>
        <v>11627.076411960134</v>
      </c>
      <c r="M112" s="3"/>
    </row>
    <row r="113" spans="2:13" x14ac:dyDescent="0.25">
      <c r="B113" s="2">
        <v>41518</v>
      </c>
      <c r="C113" s="13">
        <v>5.8235507260935382</v>
      </c>
      <c r="D113" s="12">
        <v>306</v>
      </c>
      <c r="E113" s="12">
        <v>3823</v>
      </c>
      <c r="F113" s="12">
        <f t="shared" si="5"/>
        <v>12493.464052287582</v>
      </c>
      <c r="G113" s="12">
        <v>803</v>
      </c>
      <c r="H113" s="12">
        <v>9955</v>
      </c>
      <c r="I113" s="12">
        <f t="shared" si="6"/>
        <v>12397.260273972603</v>
      </c>
      <c r="J113" s="12">
        <f t="shared" si="7"/>
        <v>1109</v>
      </c>
      <c r="K113" s="12">
        <f t="shared" si="8"/>
        <v>13778</v>
      </c>
      <c r="L113" s="12">
        <f t="shared" si="9"/>
        <v>12423.805229936879</v>
      </c>
      <c r="M113" s="3"/>
    </row>
    <row r="114" spans="2:13" x14ac:dyDescent="0.25">
      <c r="B114" s="2">
        <v>41548</v>
      </c>
      <c r="C114" s="13">
        <v>5.7036876308234552</v>
      </c>
      <c r="D114" s="12">
        <v>310</v>
      </c>
      <c r="E114" s="12">
        <v>3486</v>
      </c>
      <c r="F114" s="12">
        <f t="shared" si="5"/>
        <v>11245.161290322581</v>
      </c>
      <c r="G114" s="12">
        <v>929</v>
      </c>
      <c r="H114" s="12">
        <v>9253</v>
      </c>
      <c r="I114" s="12">
        <f t="shared" si="6"/>
        <v>9960.1722282023675</v>
      </c>
      <c r="J114" s="12">
        <f t="shared" si="7"/>
        <v>1239</v>
      </c>
      <c r="K114" s="12">
        <f t="shared" si="8"/>
        <v>12739</v>
      </c>
      <c r="L114" s="12">
        <f t="shared" si="9"/>
        <v>10281.678773204198</v>
      </c>
      <c r="M114" s="3"/>
    </row>
    <row r="115" spans="2:13" x14ac:dyDescent="0.25">
      <c r="B115" s="2">
        <v>41579</v>
      </c>
      <c r="C115" s="13">
        <v>5.6668666376979919</v>
      </c>
      <c r="D115" s="12">
        <v>295</v>
      </c>
      <c r="E115" s="12">
        <v>3471</v>
      </c>
      <c r="F115" s="12">
        <f t="shared" si="5"/>
        <v>11766.101694915254</v>
      </c>
      <c r="G115" s="12">
        <v>923</v>
      </c>
      <c r="H115" s="12">
        <v>12653</v>
      </c>
      <c r="I115" s="12">
        <f t="shared" si="6"/>
        <v>13708.559046587216</v>
      </c>
      <c r="J115" s="12">
        <f t="shared" si="7"/>
        <v>1218</v>
      </c>
      <c r="K115" s="12">
        <f t="shared" si="8"/>
        <v>16124</v>
      </c>
      <c r="L115" s="12">
        <f t="shared" si="9"/>
        <v>13238.095238095239</v>
      </c>
      <c r="M115" s="3"/>
    </row>
    <row r="116" spans="2:13" x14ac:dyDescent="0.25">
      <c r="B116" s="2">
        <v>41609</v>
      </c>
      <c r="C116" s="13">
        <v>6.115673995495297</v>
      </c>
      <c r="D116" s="12">
        <v>241</v>
      </c>
      <c r="E116" s="12">
        <v>3257</v>
      </c>
      <c r="F116" s="12">
        <f t="shared" si="5"/>
        <v>13514.522821576764</v>
      </c>
      <c r="G116" s="12">
        <v>757</v>
      </c>
      <c r="H116" s="12">
        <v>8683</v>
      </c>
      <c r="I116" s="12">
        <f t="shared" si="6"/>
        <v>11470.277410832232</v>
      </c>
      <c r="J116" s="12">
        <f t="shared" si="7"/>
        <v>998</v>
      </c>
      <c r="K116" s="12">
        <f t="shared" si="8"/>
        <v>11940</v>
      </c>
      <c r="L116" s="12">
        <f t="shared" si="9"/>
        <v>11963.927855711423</v>
      </c>
      <c r="M116" s="3"/>
    </row>
    <row r="117" spans="2:13" x14ac:dyDescent="0.25">
      <c r="B117" s="2">
        <v>41640</v>
      </c>
      <c r="C117" s="13">
        <v>6.134262541805116</v>
      </c>
      <c r="D117" s="12">
        <v>239</v>
      </c>
      <c r="E117" s="12">
        <v>2652</v>
      </c>
      <c r="F117" s="12">
        <f t="shared" si="5"/>
        <v>11096.234309623431</v>
      </c>
      <c r="G117" s="12">
        <v>818</v>
      </c>
      <c r="H117" s="12">
        <v>9497</v>
      </c>
      <c r="I117" s="12">
        <f t="shared" si="6"/>
        <v>11610.02444987775</v>
      </c>
      <c r="J117" s="12">
        <f t="shared" si="7"/>
        <v>1057</v>
      </c>
      <c r="K117" s="12">
        <f t="shared" si="8"/>
        <v>12149</v>
      </c>
      <c r="L117" s="12">
        <f t="shared" si="9"/>
        <v>11493.850520340586</v>
      </c>
      <c r="M117" s="3"/>
    </row>
    <row r="118" spans="2:13" x14ac:dyDescent="0.25">
      <c r="B118" s="2">
        <v>41671</v>
      </c>
      <c r="C118" s="13">
        <v>6.4506699483346397</v>
      </c>
      <c r="D118" s="12">
        <v>215</v>
      </c>
      <c r="E118" s="12">
        <v>2731</v>
      </c>
      <c r="F118" s="12">
        <f t="shared" si="5"/>
        <v>12702.325581395349</v>
      </c>
      <c r="G118" s="12">
        <v>723</v>
      </c>
      <c r="H118" s="12">
        <v>8610</v>
      </c>
      <c r="I118" s="12">
        <f t="shared" si="6"/>
        <v>11908.713692946058</v>
      </c>
      <c r="J118" s="12">
        <f t="shared" si="7"/>
        <v>938</v>
      </c>
      <c r="K118" s="12">
        <f t="shared" si="8"/>
        <v>11341</v>
      </c>
      <c r="L118" s="12">
        <f t="shared" si="9"/>
        <v>12090.618336886993</v>
      </c>
      <c r="M118" s="3"/>
    </row>
    <row r="119" spans="2:13" x14ac:dyDescent="0.25">
      <c r="B119" s="2">
        <v>41699</v>
      </c>
      <c r="C119" s="13">
        <v>6.107910961832494</v>
      </c>
      <c r="D119" s="12">
        <v>200</v>
      </c>
      <c r="E119" s="12">
        <v>2525</v>
      </c>
      <c r="F119" s="12">
        <f t="shared" si="5"/>
        <v>12625</v>
      </c>
      <c r="G119" s="12">
        <v>850</v>
      </c>
      <c r="H119" s="12">
        <v>9950</v>
      </c>
      <c r="I119" s="12">
        <f t="shared" si="6"/>
        <v>11705.882352941177</v>
      </c>
      <c r="J119" s="12">
        <f t="shared" si="7"/>
        <v>1050</v>
      </c>
      <c r="K119" s="12">
        <f t="shared" si="8"/>
        <v>12475</v>
      </c>
      <c r="L119" s="12">
        <f t="shared" si="9"/>
        <v>11880.952380952382</v>
      </c>
      <c r="M119" s="3"/>
    </row>
    <row r="120" spans="2:13" x14ac:dyDescent="0.25">
      <c r="B120" s="2">
        <v>41730</v>
      </c>
      <c r="C120" s="13">
        <v>6.282261508993976</v>
      </c>
      <c r="D120" s="12">
        <v>199</v>
      </c>
      <c r="E120" s="12">
        <v>2031</v>
      </c>
      <c r="F120" s="12">
        <f t="shared" si="5"/>
        <v>10206.03015075377</v>
      </c>
      <c r="G120" s="12">
        <v>759</v>
      </c>
      <c r="H120" s="12">
        <v>9287</v>
      </c>
      <c r="I120" s="12">
        <f t="shared" si="6"/>
        <v>12235.836627140974</v>
      </c>
      <c r="J120" s="12">
        <f t="shared" si="7"/>
        <v>958</v>
      </c>
      <c r="K120" s="12">
        <f t="shared" si="8"/>
        <v>11318</v>
      </c>
      <c r="L120" s="12">
        <f t="shared" si="9"/>
        <v>11814.196242171191</v>
      </c>
      <c r="M120" s="3"/>
    </row>
    <row r="121" spans="2:13" x14ac:dyDescent="0.25">
      <c r="B121" s="2">
        <v>41760</v>
      </c>
      <c r="C121" s="13">
        <v>6.4509379484234497</v>
      </c>
      <c r="D121" s="12">
        <v>176</v>
      </c>
      <c r="E121" s="12">
        <v>2231</v>
      </c>
      <c r="F121" s="12">
        <f t="shared" si="5"/>
        <v>12676.136363636364</v>
      </c>
      <c r="G121" s="12">
        <v>793</v>
      </c>
      <c r="H121" s="12">
        <v>9412</v>
      </c>
      <c r="I121" s="12">
        <f t="shared" si="6"/>
        <v>11868.852459016394</v>
      </c>
      <c r="J121" s="12">
        <f t="shared" si="7"/>
        <v>969</v>
      </c>
      <c r="K121" s="12">
        <f t="shared" si="8"/>
        <v>11643</v>
      </c>
      <c r="L121" s="12">
        <f t="shared" si="9"/>
        <v>12015.479876160991</v>
      </c>
      <c r="M121" s="3"/>
    </row>
    <row r="122" spans="2:13" x14ac:dyDescent="0.25">
      <c r="B122" s="2">
        <v>41791</v>
      </c>
      <c r="C122" s="13">
        <v>6.4732132828685671</v>
      </c>
      <c r="D122" s="12">
        <v>183</v>
      </c>
      <c r="E122" s="12">
        <v>1929</v>
      </c>
      <c r="F122" s="12">
        <f t="shared" si="5"/>
        <v>10540.983606557376</v>
      </c>
      <c r="G122" s="12">
        <v>803</v>
      </c>
      <c r="H122" s="12">
        <v>9552</v>
      </c>
      <c r="I122" s="12">
        <f t="shared" si="6"/>
        <v>11895.392278953923</v>
      </c>
      <c r="J122" s="12">
        <f t="shared" si="7"/>
        <v>986</v>
      </c>
      <c r="K122" s="12">
        <f t="shared" si="8"/>
        <v>11481</v>
      </c>
      <c r="L122" s="12">
        <f t="shared" si="9"/>
        <v>11644.016227180527</v>
      </c>
      <c r="M122" s="3"/>
    </row>
    <row r="123" spans="2:13" x14ac:dyDescent="0.25">
      <c r="B123" s="2">
        <v>41821</v>
      </c>
      <c r="C123" s="13">
        <v>6.6985770161660456</v>
      </c>
      <c r="D123" s="12">
        <v>184</v>
      </c>
      <c r="E123" s="12">
        <v>2171</v>
      </c>
      <c r="F123" s="12">
        <f t="shared" si="5"/>
        <v>11798.91304347826</v>
      </c>
      <c r="G123" s="12">
        <v>798</v>
      </c>
      <c r="H123" s="12">
        <v>9230</v>
      </c>
      <c r="I123" s="12">
        <f t="shared" si="6"/>
        <v>11566.41604010025</v>
      </c>
      <c r="J123" s="12">
        <f t="shared" si="7"/>
        <v>982</v>
      </c>
      <c r="K123" s="12">
        <f t="shared" si="8"/>
        <v>11401</v>
      </c>
      <c r="L123" s="12">
        <f t="shared" si="9"/>
        <v>11609.979633401223</v>
      </c>
      <c r="M123" s="3"/>
    </row>
    <row r="124" spans="2:13" x14ac:dyDescent="0.25">
      <c r="B124" s="2">
        <v>41852</v>
      </c>
      <c r="C124" s="13">
        <v>6.6353117646340287</v>
      </c>
      <c r="D124" s="12">
        <v>167</v>
      </c>
      <c r="E124" s="12">
        <v>2116</v>
      </c>
      <c r="F124" s="12">
        <f t="shared" si="5"/>
        <v>12670.65868263473</v>
      </c>
      <c r="G124" s="12">
        <v>795</v>
      </c>
      <c r="H124" s="12">
        <v>10365</v>
      </c>
      <c r="I124" s="12">
        <f t="shared" si="6"/>
        <v>13037.735849056604</v>
      </c>
      <c r="J124" s="12">
        <f t="shared" si="7"/>
        <v>962</v>
      </c>
      <c r="K124" s="12">
        <f t="shared" si="8"/>
        <v>12481</v>
      </c>
      <c r="L124" s="12">
        <f t="shared" si="9"/>
        <v>12974.012474012474</v>
      </c>
      <c r="M124" s="3"/>
    </row>
    <row r="125" spans="2:13" x14ac:dyDescent="0.25">
      <c r="B125" s="2">
        <v>41883</v>
      </c>
      <c r="C125" s="13">
        <v>6.4100695379356809</v>
      </c>
      <c r="D125" s="12">
        <v>170</v>
      </c>
      <c r="E125" s="12">
        <v>1979</v>
      </c>
      <c r="F125" s="12">
        <f t="shared" si="5"/>
        <v>11641.176470588236</v>
      </c>
      <c r="G125" s="12">
        <v>887</v>
      </c>
      <c r="H125" s="12">
        <v>10690</v>
      </c>
      <c r="I125" s="12">
        <f t="shared" si="6"/>
        <v>12051.86020293123</v>
      </c>
      <c r="J125" s="12">
        <f t="shared" si="7"/>
        <v>1057</v>
      </c>
      <c r="K125" s="12">
        <f t="shared" si="8"/>
        <v>12669</v>
      </c>
      <c r="L125" s="12">
        <f t="shared" si="9"/>
        <v>11985.808893093661</v>
      </c>
      <c r="M125" s="3"/>
    </row>
    <row r="126" spans="2:13" x14ac:dyDescent="0.25">
      <c r="B126" s="2">
        <v>41913</v>
      </c>
      <c r="C126" s="13">
        <v>6.0521994292936823</v>
      </c>
      <c r="D126" s="12">
        <v>173</v>
      </c>
      <c r="E126" s="12">
        <v>1979</v>
      </c>
      <c r="F126" s="12">
        <f t="shared" si="5"/>
        <v>11439.306358381504</v>
      </c>
      <c r="G126" s="12">
        <v>584</v>
      </c>
      <c r="H126" s="12">
        <v>7954</v>
      </c>
      <c r="I126" s="12">
        <f t="shared" si="6"/>
        <v>13619.86301369863</v>
      </c>
      <c r="J126" s="12">
        <f t="shared" si="7"/>
        <v>757</v>
      </c>
      <c r="K126" s="12">
        <f t="shared" si="8"/>
        <v>9933</v>
      </c>
      <c r="L126" s="12">
        <f t="shared" si="9"/>
        <v>13121.532364597093</v>
      </c>
      <c r="M126" s="3"/>
    </row>
    <row r="127" spans="2:13" x14ac:dyDescent="0.25">
      <c r="B127" s="2">
        <v>41944</v>
      </c>
      <c r="C127" s="13">
        <v>6.0286944653255725</v>
      </c>
      <c r="D127" s="12">
        <v>176</v>
      </c>
      <c r="E127" s="12">
        <v>1971</v>
      </c>
      <c r="F127" s="12">
        <f t="shared" si="5"/>
        <v>11198.863636363636</v>
      </c>
      <c r="G127" s="12">
        <v>675</v>
      </c>
      <c r="H127" s="12">
        <v>7587</v>
      </c>
      <c r="I127" s="12">
        <f t="shared" si="6"/>
        <v>11240</v>
      </c>
      <c r="J127" s="12">
        <f t="shared" si="7"/>
        <v>851</v>
      </c>
      <c r="K127" s="12">
        <f t="shared" si="8"/>
        <v>9558</v>
      </c>
      <c r="L127" s="12">
        <f t="shared" si="9"/>
        <v>11231.492361927145</v>
      </c>
      <c r="M127" s="3"/>
    </row>
    <row r="128" spans="2:13" x14ac:dyDescent="0.25">
      <c r="B128" s="2">
        <v>41974</v>
      </c>
      <c r="C128" s="13">
        <v>6.1500208992353631</v>
      </c>
      <c r="D128" s="12">
        <v>174</v>
      </c>
      <c r="E128" s="12">
        <v>2016</v>
      </c>
      <c r="F128" s="12">
        <f t="shared" si="5"/>
        <v>11586.206896551725</v>
      </c>
      <c r="G128" s="12">
        <v>732</v>
      </c>
      <c r="H128" s="12">
        <v>7740</v>
      </c>
      <c r="I128" s="12">
        <f t="shared" si="6"/>
        <v>10573.77049180328</v>
      </c>
      <c r="J128" s="12">
        <f t="shared" si="7"/>
        <v>906</v>
      </c>
      <c r="K128" s="12">
        <f t="shared" si="8"/>
        <v>9756</v>
      </c>
      <c r="L128" s="12">
        <f t="shared" si="9"/>
        <v>10768.211920529802</v>
      </c>
      <c r="M128" s="3"/>
    </row>
    <row r="129" spans="2:13" x14ac:dyDescent="0.25">
      <c r="B129" s="2">
        <v>42005</v>
      </c>
      <c r="C129" s="13">
        <v>6.1053956254781667</v>
      </c>
      <c r="D129" s="12">
        <v>170</v>
      </c>
      <c r="E129" s="12">
        <v>1924</v>
      </c>
      <c r="F129" s="12">
        <f t="shared" si="5"/>
        <v>11317.64705882353</v>
      </c>
      <c r="G129" s="12">
        <v>515</v>
      </c>
      <c r="H129" s="12">
        <v>6843</v>
      </c>
      <c r="I129" s="12">
        <f t="shared" si="6"/>
        <v>13287.378640776698</v>
      </c>
      <c r="J129" s="12">
        <f t="shared" si="7"/>
        <v>685</v>
      </c>
      <c r="K129" s="12">
        <f t="shared" si="8"/>
        <v>8767</v>
      </c>
      <c r="L129" s="12">
        <f t="shared" si="9"/>
        <v>12798.540145985402</v>
      </c>
      <c r="M129" s="3"/>
    </row>
    <row r="130" spans="2:13" x14ac:dyDescent="0.25">
      <c r="B130" s="2">
        <v>42036</v>
      </c>
      <c r="C130" s="13">
        <v>6.1310029563485813</v>
      </c>
      <c r="D130" s="12">
        <v>164</v>
      </c>
      <c r="E130" s="12">
        <v>2102</v>
      </c>
      <c r="F130" s="12">
        <f t="shared" si="5"/>
        <v>12817.073170731708</v>
      </c>
      <c r="G130" s="12">
        <v>646</v>
      </c>
      <c r="H130" s="12">
        <v>6514</v>
      </c>
      <c r="I130" s="12">
        <f t="shared" si="6"/>
        <v>10083.59133126935</v>
      </c>
      <c r="J130" s="12">
        <f t="shared" si="7"/>
        <v>810</v>
      </c>
      <c r="K130" s="12">
        <f t="shared" si="8"/>
        <v>8616</v>
      </c>
      <c r="L130" s="12">
        <f t="shared" si="9"/>
        <v>10637.037037037036</v>
      </c>
      <c r="M130" s="3"/>
    </row>
    <row r="131" spans="2:13" x14ac:dyDescent="0.25">
      <c r="B131" s="2">
        <v>42064</v>
      </c>
      <c r="C131" s="13">
        <v>6.1484461400424379</v>
      </c>
      <c r="D131" s="12">
        <v>167</v>
      </c>
      <c r="E131" s="12">
        <v>1961</v>
      </c>
      <c r="F131" s="12">
        <f t="shared" si="5"/>
        <v>11742.514970059879</v>
      </c>
      <c r="G131" s="12">
        <v>648</v>
      </c>
      <c r="H131" s="12">
        <v>7150</v>
      </c>
      <c r="I131" s="12">
        <f t="shared" si="6"/>
        <v>11033.95061728395</v>
      </c>
      <c r="J131" s="12">
        <f>G131+D131</f>
        <v>815</v>
      </c>
      <c r="K131" s="12">
        <f t="shared" si="8"/>
        <v>9111</v>
      </c>
      <c r="L131" s="12">
        <f t="shared" si="9"/>
        <v>11179.141104294478</v>
      </c>
      <c r="M131" s="3"/>
    </row>
    <row r="132" spans="2:13" x14ac:dyDescent="0.25">
      <c r="B132" s="2">
        <v>42095</v>
      </c>
      <c r="C132" s="13">
        <v>6.5660674101789134</v>
      </c>
      <c r="D132" s="12">
        <v>166</v>
      </c>
      <c r="E132" s="12">
        <v>1755</v>
      </c>
      <c r="F132" s="12">
        <f>E132*1000/D132</f>
        <v>10572.289156626506</v>
      </c>
      <c r="G132" s="12">
        <v>603</v>
      </c>
      <c r="H132" s="12">
        <v>6450</v>
      </c>
      <c r="I132" s="12">
        <f>H132*1000/G132</f>
        <v>10696.517412935324</v>
      </c>
      <c r="J132" s="12">
        <f>G132+D132</f>
        <v>769</v>
      </c>
      <c r="K132" s="12">
        <f>H132+E132</f>
        <v>8205</v>
      </c>
      <c r="L132" s="12">
        <f>K132*1000/J132</f>
        <v>10669.700910273083</v>
      </c>
      <c r="M132" s="3"/>
    </row>
    <row r="133" spans="2:13" x14ac:dyDescent="0.25">
      <c r="B133" s="2">
        <v>42125</v>
      </c>
      <c r="C133" s="13">
        <v>6.5163518637493283</v>
      </c>
      <c r="D133" s="12">
        <v>170</v>
      </c>
      <c r="E133" s="12">
        <v>1908</v>
      </c>
      <c r="F133" s="12">
        <f t="shared" ref="F133:F151" si="10">E133*1000/D133</f>
        <v>11223.529411764706</v>
      </c>
      <c r="G133" s="12">
        <v>576</v>
      </c>
      <c r="H133" s="12">
        <v>6902</v>
      </c>
      <c r="I133" s="12">
        <f t="shared" ref="I133:I151" si="11">H133*1000/G133</f>
        <v>11982.638888888889</v>
      </c>
      <c r="J133" s="12">
        <f t="shared" ref="J133:J151" si="12">G133+D133</f>
        <v>746</v>
      </c>
      <c r="K133" s="12">
        <f t="shared" ref="K133:K151" si="13">H133+E133</f>
        <v>8810</v>
      </c>
      <c r="L133" s="12">
        <f t="shared" ref="L133:L151" si="14">K133*1000/J133</f>
        <v>11809.65147453083</v>
      </c>
      <c r="M133" s="3"/>
    </row>
    <row r="134" spans="2:13" x14ac:dyDescent="0.25">
      <c r="B134" s="2">
        <v>42156</v>
      </c>
      <c r="C134" s="13">
        <v>6.5732132127996898</v>
      </c>
      <c r="D134" s="12">
        <v>171</v>
      </c>
      <c r="E134" s="12">
        <v>1839</v>
      </c>
      <c r="F134" s="12">
        <f t="shared" si="10"/>
        <v>10754.385964912281</v>
      </c>
      <c r="G134" s="12">
        <v>575</v>
      </c>
      <c r="H134" s="12">
        <v>6245</v>
      </c>
      <c r="I134" s="12">
        <f t="shared" si="11"/>
        <v>10860.869565217392</v>
      </c>
      <c r="J134" s="12">
        <f>G134+D134</f>
        <v>746</v>
      </c>
      <c r="K134" s="12">
        <f t="shared" si="13"/>
        <v>8084</v>
      </c>
      <c r="L134" s="12">
        <f t="shared" si="14"/>
        <v>10836.461126005363</v>
      </c>
      <c r="M134" s="3"/>
    </row>
    <row r="135" spans="2:13" x14ac:dyDescent="0.25">
      <c r="B135" s="2">
        <v>42186</v>
      </c>
      <c r="C135" s="13">
        <v>6.4643130987720774</v>
      </c>
      <c r="D135" s="12">
        <v>173</v>
      </c>
      <c r="E135" s="12">
        <v>2044</v>
      </c>
      <c r="F135" s="12">
        <f t="shared" si="10"/>
        <v>11815.028901734104</v>
      </c>
      <c r="G135" s="12">
        <v>584</v>
      </c>
      <c r="H135" s="12">
        <v>6216</v>
      </c>
      <c r="I135" s="12">
        <f t="shared" si="11"/>
        <v>10643.835616438357</v>
      </c>
      <c r="J135" s="12">
        <f t="shared" si="12"/>
        <v>757</v>
      </c>
      <c r="K135" s="12">
        <f t="shared" si="13"/>
        <v>8260</v>
      </c>
      <c r="L135" s="12">
        <f t="shared" si="14"/>
        <v>10911.492734478203</v>
      </c>
      <c r="M135" s="3"/>
    </row>
    <row r="136" spans="2:13" x14ac:dyDescent="0.25">
      <c r="B136" s="2">
        <v>42217</v>
      </c>
      <c r="C136" s="13">
        <v>6.4232554892893896</v>
      </c>
      <c r="D136" s="12">
        <v>151</v>
      </c>
      <c r="E136" s="12">
        <v>1960</v>
      </c>
      <c r="F136" s="12">
        <f t="shared" si="10"/>
        <v>12980.132450331126</v>
      </c>
      <c r="G136" s="12">
        <v>604</v>
      </c>
      <c r="H136" s="12">
        <v>6490</v>
      </c>
      <c r="I136" s="12">
        <f t="shared" si="11"/>
        <v>10745.033112582782</v>
      </c>
      <c r="J136" s="12">
        <f t="shared" si="12"/>
        <v>755</v>
      </c>
      <c r="K136" s="12">
        <f t="shared" si="13"/>
        <v>8450</v>
      </c>
      <c r="L136" s="12">
        <f t="shared" si="14"/>
        <v>11192.05298013245</v>
      </c>
      <c r="M136" s="3"/>
    </row>
    <row r="137" spans="2:13" x14ac:dyDescent="0.25">
      <c r="B137" s="2">
        <v>42248</v>
      </c>
      <c r="C137" s="13">
        <v>6.3145541748425753</v>
      </c>
      <c r="D137" s="12">
        <v>145</v>
      </c>
      <c r="E137" s="12">
        <v>1786</v>
      </c>
      <c r="F137" s="12">
        <f t="shared" si="10"/>
        <v>12317.241379310344</v>
      </c>
      <c r="G137" s="12">
        <v>560</v>
      </c>
      <c r="H137" s="12">
        <v>6576</v>
      </c>
      <c r="I137" s="12">
        <f t="shared" si="11"/>
        <v>11742.857142857143</v>
      </c>
      <c r="J137" s="12">
        <f t="shared" si="12"/>
        <v>705</v>
      </c>
      <c r="K137" s="12">
        <f t="shared" si="13"/>
        <v>8362</v>
      </c>
      <c r="L137" s="12">
        <f t="shared" si="14"/>
        <v>11860.992907801419</v>
      </c>
      <c r="M137" s="3"/>
    </row>
    <row r="138" spans="2:13" x14ac:dyDescent="0.25">
      <c r="B138" s="2">
        <v>42278</v>
      </c>
      <c r="C138" s="13">
        <v>6.0630923122705882</v>
      </c>
      <c r="D138" s="12">
        <v>148</v>
      </c>
      <c r="E138" s="12">
        <v>1820</v>
      </c>
      <c r="F138" s="12">
        <f t="shared" si="10"/>
        <v>12297.297297297297</v>
      </c>
      <c r="G138" s="12">
        <v>525</v>
      </c>
      <c r="H138" s="12">
        <v>6283</v>
      </c>
      <c r="I138" s="12">
        <f t="shared" si="11"/>
        <v>11967.619047619048</v>
      </c>
      <c r="J138" s="12">
        <f t="shared" si="12"/>
        <v>673</v>
      </c>
      <c r="K138" s="12">
        <f t="shared" si="13"/>
        <v>8103</v>
      </c>
      <c r="L138" s="12">
        <f t="shared" si="14"/>
        <v>12040.118870728083</v>
      </c>
      <c r="M138" s="3"/>
    </row>
    <row r="139" spans="2:13" x14ac:dyDescent="0.25">
      <c r="B139" s="2">
        <v>42309</v>
      </c>
      <c r="C139" s="13">
        <v>5.7842643463116401</v>
      </c>
      <c r="D139" s="12">
        <v>146</v>
      </c>
      <c r="E139" s="12">
        <v>1692</v>
      </c>
      <c r="F139" s="12">
        <f t="shared" si="10"/>
        <v>11589.04109589041</v>
      </c>
      <c r="G139" s="12">
        <v>560</v>
      </c>
      <c r="H139" s="12">
        <v>6343</v>
      </c>
      <c r="I139" s="12">
        <f t="shared" si="11"/>
        <v>11326.785714285714</v>
      </c>
      <c r="J139" s="12">
        <f t="shared" si="12"/>
        <v>706</v>
      </c>
      <c r="K139" s="12">
        <f t="shared" si="13"/>
        <v>8035</v>
      </c>
      <c r="L139" s="12">
        <f t="shared" si="14"/>
        <v>11381.019830028328</v>
      </c>
      <c r="M139" s="3"/>
    </row>
    <row r="140" spans="2:13" x14ac:dyDescent="0.25">
      <c r="B140" s="2">
        <v>42339</v>
      </c>
      <c r="C140" s="13">
        <v>5.8351613027299276</v>
      </c>
      <c r="D140" s="12">
        <v>148</v>
      </c>
      <c r="E140" s="12">
        <v>1593</v>
      </c>
      <c r="F140" s="12">
        <f t="shared" si="10"/>
        <v>10763.513513513513</v>
      </c>
      <c r="G140" s="12">
        <v>568</v>
      </c>
      <c r="H140" s="12">
        <v>6109</v>
      </c>
      <c r="I140" s="12">
        <f t="shared" si="11"/>
        <v>10755.281690140846</v>
      </c>
      <c r="J140" s="12">
        <f t="shared" si="12"/>
        <v>716</v>
      </c>
      <c r="K140" s="12">
        <f t="shared" si="13"/>
        <v>7702</v>
      </c>
      <c r="L140" s="12">
        <f t="shared" si="14"/>
        <v>10756.983240223464</v>
      </c>
      <c r="M140" s="3"/>
    </row>
    <row r="141" spans="2:13" x14ac:dyDescent="0.25">
      <c r="B141" s="2">
        <v>42370</v>
      </c>
      <c r="C141" s="13">
        <v>5.9108105802603701</v>
      </c>
      <c r="D141" s="12">
        <v>147</v>
      </c>
      <c r="E141" s="12">
        <v>1446</v>
      </c>
      <c r="F141" s="12">
        <f t="shared" si="10"/>
        <v>9836.7346938775518</v>
      </c>
      <c r="G141" s="12">
        <v>475</v>
      </c>
      <c r="H141" s="12">
        <v>5103</v>
      </c>
      <c r="I141" s="12">
        <f t="shared" si="11"/>
        <v>10743.157894736842</v>
      </c>
      <c r="J141" s="12">
        <f t="shared" si="12"/>
        <v>622</v>
      </c>
      <c r="K141" s="12">
        <f t="shared" si="13"/>
        <v>6549</v>
      </c>
      <c r="L141" s="12">
        <f t="shared" si="14"/>
        <v>10528.938906752412</v>
      </c>
      <c r="M141" s="3"/>
    </row>
    <row r="142" spans="2:13" x14ac:dyDescent="0.25">
      <c r="B142" s="2">
        <v>42401</v>
      </c>
      <c r="C142" s="13">
        <v>6.2631863356652335</v>
      </c>
      <c r="D142" s="12">
        <v>144</v>
      </c>
      <c r="E142" s="12">
        <v>1564</v>
      </c>
      <c r="F142" s="12">
        <f t="shared" si="10"/>
        <v>10861.111111111111</v>
      </c>
      <c r="G142" s="12">
        <v>452</v>
      </c>
      <c r="H142" s="12">
        <v>5778</v>
      </c>
      <c r="I142" s="12">
        <f t="shared" si="11"/>
        <v>12783.185840707965</v>
      </c>
      <c r="J142" s="12">
        <f t="shared" si="12"/>
        <v>596</v>
      </c>
      <c r="K142" s="12">
        <f t="shared" si="13"/>
        <v>7342</v>
      </c>
      <c r="L142" s="12">
        <f t="shared" si="14"/>
        <v>12318.791946308726</v>
      </c>
      <c r="M142" s="3"/>
    </row>
    <row r="143" spans="2:13" x14ac:dyDescent="0.25">
      <c r="B143" s="2">
        <v>42430</v>
      </c>
      <c r="C143" s="13">
        <v>6.3517865837725269</v>
      </c>
      <c r="D143" s="12">
        <v>148</v>
      </c>
      <c r="E143" s="12">
        <v>1479</v>
      </c>
      <c r="F143" s="12">
        <f t="shared" si="10"/>
        <v>9993.2432432432433</v>
      </c>
      <c r="G143" s="12">
        <v>442</v>
      </c>
      <c r="H143" s="12">
        <v>5061</v>
      </c>
      <c r="I143" s="12">
        <f t="shared" si="11"/>
        <v>11450.226244343892</v>
      </c>
      <c r="J143" s="12">
        <f t="shared" si="12"/>
        <v>590</v>
      </c>
      <c r="K143" s="12">
        <f t="shared" si="13"/>
        <v>6540</v>
      </c>
      <c r="L143" s="12">
        <f t="shared" si="14"/>
        <v>11084.745762711864</v>
      </c>
      <c r="M143" s="3"/>
    </row>
    <row r="144" spans="2:13" x14ac:dyDescent="0.25">
      <c r="B144" s="2">
        <v>42461</v>
      </c>
      <c r="C144" s="13">
        <v>6.7844196188018149</v>
      </c>
      <c r="D144" s="12">
        <v>145</v>
      </c>
      <c r="E144" s="12">
        <v>1331</v>
      </c>
      <c r="F144" s="12">
        <f t="shared" si="10"/>
        <v>9179.310344827587</v>
      </c>
      <c r="G144" s="12">
        <v>488</v>
      </c>
      <c r="H144" s="12">
        <v>5671</v>
      </c>
      <c r="I144" s="12">
        <f t="shared" si="11"/>
        <v>11620.901639344262</v>
      </c>
      <c r="J144" s="12">
        <f t="shared" si="12"/>
        <v>633</v>
      </c>
      <c r="K144" s="12">
        <f t="shared" si="13"/>
        <v>7002</v>
      </c>
      <c r="L144" s="12">
        <f t="shared" si="14"/>
        <v>11061.611374407583</v>
      </c>
      <c r="M144" s="3"/>
    </row>
    <row r="145" spans="2:13" x14ac:dyDescent="0.25">
      <c r="B145" s="2">
        <v>42491</v>
      </c>
      <c r="C145" s="13">
        <v>6.8770899575861231</v>
      </c>
      <c r="D145" s="12">
        <v>134</v>
      </c>
      <c r="E145" s="12">
        <v>794</v>
      </c>
      <c r="F145" s="12">
        <f t="shared" si="10"/>
        <v>5925.373134328358</v>
      </c>
      <c r="G145" s="12">
        <v>483</v>
      </c>
      <c r="H145" s="12">
        <v>6311</v>
      </c>
      <c r="I145" s="12">
        <f t="shared" si="11"/>
        <v>13066.252587991718</v>
      </c>
      <c r="J145" s="12">
        <f t="shared" si="12"/>
        <v>617</v>
      </c>
      <c r="K145" s="12">
        <f t="shared" si="13"/>
        <v>7105</v>
      </c>
      <c r="L145" s="12">
        <f t="shared" si="14"/>
        <v>11515.397082658023</v>
      </c>
      <c r="M145" s="3"/>
    </row>
    <row r="146" spans="2:13" x14ac:dyDescent="0.25">
      <c r="B146" s="2">
        <v>42522</v>
      </c>
      <c r="C146" s="13">
        <v>7.1419247807836674</v>
      </c>
      <c r="D146" s="12">
        <v>128</v>
      </c>
      <c r="E146" s="12">
        <v>1317</v>
      </c>
      <c r="F146" s="12">
        <f t="shared" si="10"/>
        <v>10289.0625</v>
      </c>
      <c r="G146" s="12">
        <v>435</v>
      </c>
      <c r="H146" s="12">
        <v>5379</v>
      </c>
      <c r="I146" s="12">
        <f t="shared" si="11"/>
        <v>12365.51724137931</v>
      </c>
      <c r="J146" s="12">
        <f t="shared" si="12"/>
        <v>563</v>
      </c>
      <c r="K146" s="12">
        <f t="shared" si="13"/>
        <v>6696</v>
      </c>
      <c r="L146" s="12">
        <f t="shared" si="14"/>
        <v>11893.428063943162</v>
      </c>
      <c r="M146" s="3"/>
    </row>
    <row r="147" spans="2:13" x14ac:dyDescent="0.25">
      <c r="B147" s="2">
        <v>42552</v>
      </c>
      <c r="C147" s="13">
        <v>6.8805007297449023</v>
      </c>
      <c r="D147" s="12">
        <v>124</v>
      </c>
      <c r="E147" s="12">
        <v>1333</v>
      </c>
      <c r="F147" s="12">
        <f t="shared" si="10"/>
        <v>10750</v>
      </c>
      <c r="G147" s="12">
        <v>421</v>
      </c>
      <c r="H147" s="12">
        <v>4710</v>
      </c>
      <c r="I147" s="12">
        <f t="shared" si="11"/>
        <v>11187.648456057008</v>
      </c>
      <c r="J147" s="12">
        <f t="shared" si="12"/>
        <v>545</v>
      </c>
      <c r="K147" s="12">
        <f t="shared" si="13"/>
        <v>6043</v>
      </c>
      <c r="L147" s="12">
        <f t="shared" si="14"/>
        <v>11088.073394495414</v>
      </c>
      <c r="M147" s="3"/>
    </row>
    <row r="148" spans="2:13" x14ac:dyDescent="0.25">
      <c r="B148" s="2">
        <v>42583</v>
      </c>
      <c r="C148" s="13">
        <v>6.7510596356325943</v>
      </c>
      <c r="D148" s="12">
        <v>134</v>
      </c>
      <c r="E148" s="12">
        <v>1126</v>
      </c>
      <c r="F148" s="12">
        <f t="shared" si="10"/>
        <v>8402.9850746268658</v>
      </c>
      <c r="G148" s="12">
        <v>449</v>
      </c>
      <c r="H148" s="12">
        <v>5360</v>
      </c>
      <c r="I148" s="12">
        <f t="shared" si="11"/>
        <v>11937.639198218263</v>
      </c>
      <c r="J148" s="12">
        <f t="shared" si="12"/>
        <v>583</v>
      </c>
      <c r="K148" s="12">
        <f t="shared" si="13"/>
        <v>6486</v>
      </c>
      <c r="L148" s="12">
        <f t="shared" si="14"/>
        <v>11125.214408233276</v>
      </c>
      <c r="M148" s="3"/>
    </row>
    <row r="149" spans="2:13" x14ac:dyDescent="0.25">
      <c r="B149" s="2">
        <v>42614</v>
      </c>
      <c r="C149" s="13">
        <v>6.4161900821417168</v>
      </c>
      <c r="D149" s="12">
        <v>141</v>
      </c>
      <c r="E149" s="12">
        <v>1507</v>
      </c>
      <c r="F149" s="12">
        <f t="shared" si="10"/>
        <v>10687.943262411347</v>
      </c>
      <c r="G149" s="12">
        <v>436</v>
      </c>
      <c r="H149" s="12">
        <v>4671</v>
      </c>
      <c r="I149" s="12">
        <f t="shared" si="11"/>
        <v>10713.302752293577</v>
      </c>
      <c r="J149" s="12">
        <f t="shared" si="12"/>
        <v>577</v>
      </c>
      <c r="K149" s="12">
        <f t="shared" si="13"/>
        <v>6178</v>
      </c>
      <c r="L149" s="12">
        <f t="shared" si="14"/>
        <v>10707.105719237436</v>
      </c>
      <c r="M149" s="3"/>
    </row>
    <row r="150" spans="2:13" x14ac:dyDescent="0.25">
      <c r="B150" s="2">
        <v>42644</v>
      </c>
      <c r="C150" s="13">
        <v>6.2338047416297933</v>
      </c>
      <c r="D150" s="12">
        <v>135</v>
      </c>
      <c r="E150" s="12">
        <v>1480</v>
      </c>
      <c r="F150" s="12">
        <f t="shared" si="10"/>
        <v>10962.962962962964</v>
      </c>
      <c r="G150" s="12">
        <v>378</v>
      </c>
      <c r="H150" s="12">
        <v>4203</v>
      </c>
      <c r="I150" s="12">
        <f t="shared" si="11"/>
        <v>11119.047619047618</v>
      </c>
      <c r="J150" s="12">
        <f t="shared" si="12"/>
        <v>513</v>
      </c>
      <c r="K150" s="12">
        <f t="shared" si="13"/>
        <v>5683</v>
      </c>
      <c r="L150" s="12">
        <f t="shared" si="14"/>
        <v>11077.972709551657</v>
      </c>
      <c r="M150" s="3"/>
    </row>
    <row r="151" spans="2:13" x14ac:dyDescent="0.25">
      <c r="B151" s="2">
        <v>42675</v>
      </c>
      <c r="C151" s="21" t="s">
        <v>16</v>
      </c>
      <c r="D151" s="12">
        <v>129</v>
      </c>
      <c r="E151" s="12">
        <v>1292</v>
      </c>
      <c r="F151" s="12">
        <f t="shared" si="10"/>
        <v>10015.503875968992</v>
      </c>
      <c r="G151" s="12">
        <v>433</v>
      </c>
      <c r="H151" s="12">
        <v>4704</v>
      </c>
      <c r="I151" s="12">
        <f t="shared" si="11"/>
        <v>10863.741339491917</v>
      </c>
      <c r="J151" s="12">
        <f t="shared" si="12"/>
        <v>562</v>
      </c>
      <c r="K151" s="12">
        <f t="shared" si="13"/>
        <v>5996</v>
      </c>
      <c r="L151" s="12">
        <f t="shared" si="14"/>
        <v>10669.039145907473</v>
      </c>
      <c r="M151" s="3"/>
    </row>
    <row r="152" spans="2:13" x14ac:dyDescent="0.25">
      <c r="B152" s="2"/>
      <c r="C152" s="16"/>
      <c r="D152" s="6"/>
      <c r="E152" s="6"/>
      <c r="F152" s="6"/>
      <c r="G152" s="6"/>
      <c r="H152" s="6"/>
      <c r="I152" s="6"/>
      <c r="J152" s="6"/>
      <c r="K152" s="6"/>
      <c r="L152" s="6"/>
      <c r="M152" s="3"/>
    </row>
    <row r="153" spans="2:13" x14ac:dyDescent="0.25">
      <c r="B153" s="2"/>
      <c r="C153" s="16"/>
      <c r="D153" s="6"/>
      <c r="E153" s="6"/>
      <c r="F153" s="6"/>
      <c r="G153" s="6"/>
      <c r="H153" s="6"/>
      <c r="I153" s="6"/>
      <c r="J153" s="6"/>
      <c r="K153" s="6"/>
      <c r="L153" s="6"/>
      <c r="M153" s="3"/>
    </row>
    <row r="154" spans="2:13" x14ac:dyDescent="0.25">
      <c r="B154" s="14" t="s">
        <v>0</v>
      </c>
      <c r="C154" s="15" t="s">
        <v>15</v>
      </c>
      <c r="D154" s="6"/>
      <c r="E154" s="6"/>
      <c r="F154" s="6"/>
      <c r="G154" s="6"/>
      <c r="H154" s="6"/>
      <c r="I154" s="6"/>
      <c r="J154" s="6"/>
      <c r="K154" s="6"/>
      <c r="L154" s="6"/>
      <c r="M154" s="3"/>
    </row>
    <row r="155" spans="2:13" x14ac:dyDescent="0.25">
      <c r="B155" s="4"/>
      <c r="C155" s="6" t="s">
        <v>17</v>
      </c>
      <c r="D155" s="6"/>
      <c r="E155" s="6"/>
      <c r="F155" s="6"/>
      <c r="G155" s="6"/>
      <c r="H155" s="6"/>
      <c r="I155" s="6"/>
      <c r="J155" s="6"/>
      <c r="K155" s="6"/>
      <c r="L155" s="6"/>
      <c r="M155" s="3"/>
    </row>
  </sheetData>
  <mergeCells count="9">
    <mergeCell ref="B2:L2"/>
    <mergeCell ref="B1:L1"/>
    <mergeCell ref="D6:F6"/>
    <mergeCell ref="G6:I6"/>
    <mergeCell ref="J6:L6"/>
    <mergeCell ref="B5:B8"/>
    <mergeCell ref="D5:F5"/>
    <mergeCell ref="G5:I5"/>
    <mergeCell ref="J5:L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2017-01-25T18:06:44Z</dcterms:modified>
</cp:coreProperties>
</file>