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CIEDESS\Centro de Estadísticas\4. Desempleo\cuadros sin actualizar\Anuales\"/>
    </mc:Choice>
  </mc:AlternateContent>
  <bookViews>
    <workbookView xWindow="0" yWindow="0" windowWidth="10395" windowHeight="4860"/>
  </bookViews>
  <sheets>
    <sheet name="Hoja1" sheetId="1" r:id="rId1"/>
    <sheet name="Hoja2" sheetId="2" r:id="rId2"/>
    <sheet name="Hoja3" sheetId="3" r:id="rId3"/>
  </sheets>
  <calcPr calcId="152511" iterateCount="1"/>
</workbook>
</file>

<file path=xl/calcChain.xml><?xml version="1.0" encoding="utf-8"?>
<calcChain xmlns="http://schemas.openxmlformats.org/spreadsheetml/2006/main">
  <c r="D42" i="1" l="1"/>
  <c r="D41" i="1"/>
  <c r="D40" i="1" l="1"/>
  <c r="E42" i="1"/>
  <c r="E41" i="1"/>
  <c r="D37" i="1" l="1"/>
  <c r="D38" i="1" s="1"/>
  <c r="E38" i="1" s="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37" i="1" l="1"/>
  <c r="D39" i="1"/>
  <c r="E39" i="1" l="1"/>
  <c r="E40" i="1" l="1"/>
</calcChain>
</file>

<file path=xl/sharedStrings.xml><?xml version="1.0" encoding="utf-8"?>
<sst xmlns="http://schemas.openxmlformats.org/spreadsheetml/2006/main" count="14" uniqueCount="12">
  <si>
    <t>Fuente:</t>
  </si>
  <si>
    <t>$</t>
  </si>
  <si>
    <t>Año</t>
  </si>
  <si>
    <t>INE</t>
  </si>
  <si>
    <t>%</t>
  </si>
  <si>
    <t>Promedio</t>
  </si>
  <si>
    <t>SUSESO</t>
  </si>
  <si>
    <t>CUADRO Nº 4.12</t>
  </si>
  <si>
    <t>SUBSIDIO DE CESANTÍA RESPECTO DE LA REMUNERACIÓN PROMEDIO</t>
  </si>
  <si>
    <t>Subsidio de Cesantía</t>
  </si>
  <si>
    <t>Remuneración</t>
  </si>
  <si>
    <t>Nota: Desde el año 1993 el INE modificó la metodología de cálculo de la remuneración promedio, razón por la cual no es comparable la evolución histórica de este indicador con el del año 1993 en adelante.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</si>
</sst>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0"/>
      <name val="Arial"/>
      <family val="2"/>
    </font>
    <font>
      <sz val="10"/>
      <name val="Arial"/>
      <family val="2"/>
    </font>
  </fonts>
  <fills count="6">
    <fill>
      <patternFill patternType="none"/>
    </fill>
    <fill>
      <patternFill patternType="gray125"/>
    </fill>
    <fill>
      <patternFill patternType="solid">
        <fgColor theme="0"/>
        <bgColor indexed="9"/>
      </patternFill>
    </fill>
    <fill>
      <patternFill patternType="solid">
        <fgColor indexed="55"/>
        <bgColor indexed="64"/>
      </patternFill>
    </fill>
    <fill>
      <patternFill patternType="solid">
        <fgColor indexed="9"/>
        <bgColor indexed="64"/>
      </patternFill>
    </fill>
    <fill>
      <patternFill patternType="solid">
        <fgColor indexed="9"/>
        <bgColor indexed="9"/>
      </patternFill>
    </fill>
  </fills>
  <borders count="1">
    <border>
      <left/>
      <right/>
      <top/>
      <bottom/>
      <diagonal/>
    </border>
  </borders>
  <cellStyleXfs count="2">
    <xf numFmtId="0" fontId="0" fillId="0" borderId="0"/>
    <xf numFmtId="0" fontId="2" fillId="0" borderId="0">
      <alignment vertical="top"/>
    </xf>
  </cellStyleXfs>
  <cellXfs count="21">
    <xf numFmtId="0" fontId="0" fillId="0" borderId="0" xfId="0"/>
    <xf numFmtId="0" fontId="0" fillId="4" borderId="0" xfId="0" applyFill="1" applyAlignment="1"/>
    <xf numFmtId="0" fontId="0" fillId="3" borderId="0" xfId="0" applyFill="1" applyAlignment="1"/>
    <xf numFmtId="0" fontId="1" fillId="5" borderId="0" xfId="0" applyFont="1" applyFill="1" applyBorder="1" applyAlignment="1" applyProtection="1">
      <alignment horizontal="center"/>
    </xf>
    <xf numFmtId="0" fontId="2" fillId="5" borderId="0" xfId="0" applyFont="1" applyFill="1" applyAlignment="1">
      <alignment vertical="top"/>
    </xf>
    <xf numFmtId="0" fontId="2" fillId="5" borderId="0" xfId="0" applyFont="1" applyFill="1" applyBorder="1" applyAlignment="1">
      <alignment vertical="top"/>
    </xf>
    <xf numFmtId="0" fontId="1" fillId="5" borderId="0" xfId="0" applyFont="1" applyFill="1" applyBorder="1" applyAlignment="1">
      <alignment horizontal="center"/>
    </xf>
    <xf numFmtId="0" fontId="1" fillId="5" borderId="0" xfId="0" applyFont="1" applyFill="1" applyBorder="1" applyAlignment="1" applyProtection="1">
      <alignment vertical="center"/>
    </xf>
    <xf numFmtId="0" fontId="2" fillId="4" borderId="0" xfId="0" applyFont="1" applyFill="1" applyBorder="1" applyAlignment="1" applyProtection="1">
      <alignment horizontal="center" vertical="center"/>
    </xf>
    <xf numFmtId="37" fontId="2" fillId="4" borderId="0" xfId="0" applyNumberFormat="1" applyFont="1" applyFill="1" applyBorder="1" applyAlignment="1" applyProtection="1">
      <alignment horizontal="center" vertical="center"/>
    </xf>
    <xf numFmtId="37" fontId="2" fillId="5" borderId="0" xfId="0" applyNumberFormat="1" applyFont="1" applyFill="1" applyBorder="1" applyAlignment="1" applyProtection="1">
      <alignment horizontal="center" vertical="center"/>
    </xf>
    <xf numFmtId="0" fontId="2" fillId="5" borderId="0" xfId="0" applyFont="1" applyFill="1" applyBorder="1" applyAlignment="1" applyProtection="1">
      <alignment vertical="top"/>
    </xf>
    <xf numFmtId="37" fontId="2" fillId="5" borderId="0" xfId="0" applyNumberFormat="1" applyFont="1" applyFill="1" applyBorder="1" applyAlignment="1" applyProtection="1">
      <alignment vertical="top"/>
    </xf>
    <xf numFmtId="10" fontId="2" fillId="5" borderId="0" xfId="0" applyNumberFormat="1" applyFont="1" applyFill="1" applyBorder="1" applyAlignment="1" applyProtection="1">
      <alignment vertical="top"/>
    </xf>
    <xf numFmtId="0" fontId="2" fillId="5" borderId="0" xfId="0" quotePrefix="1" applyFont="1" applyFill="1" applyAlignment="1" applyProtection="1">
      <alignment horizontal="left"/>
    </xf>
    <xf numFmtId="0" fontId="1" fillId="2" borderId="0" xfId="0" applyFont="1" applyFill="1" applyBorder="1" applyAlignment="1" applyProtection="1">
      <alignment vertical="center"/>
    </xf>
    <xf numFmtId="2" fontId="2" fillId="4" borderId="0" xfId="0" applyNumberFormat="1" applyFont="1" applyFill="1" applyBorder="1" applyAlignment="1" applyProtection="1">
      <alignment horizontal="center" vertical="center"/>
    </xf>
    <xf numFmtId="0" fontId="1" fillId="2" borderId="0" xfId="0" applyFont="1" applyFill="1" applyBorder="1" applyAlignment="1" applyProtection="1"/>
    <xf numFmtId="0" fontId="1" fillId="5" borderId="0" xfId="0" applyFont="1" applyFill="1" applyBorder="1" applyAlignment="1">
      <alignment horizontal="center" vertical="center" wrapText="1"/>
    </xf>
    <xf numFmtId="0" fontId="1" fillId="2" borderId="0" xfId="0" applyFont="1" applyFill="1" applyBorder="1" applyAlignment="1" applyProtection="1">
      <alignment horizontal="center"/>
    </xf>
    <xf numFmtId="0" fontId="2" fillId="5" borderId="0" xfId="0" applyFont="1" applyFill="1" applyAlignment="1" applyProtection="1">
      <alignment horizontal="lef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22860</xdr:colOff>
      <xdr:row>1</xdr:row>
      <xdr:rowOff>137160</xdr:rowOff>
    </xdr:to>
    <xdr:pic>
      <xdr:nvPicPr>
        <xdr:cNvPr id="3" name="9 Imagen" descr="Logotipo Ciedess_Final.jpg"/>
        <xdr:cNvPicPr/>
      </xdr:nvPicPr>
      <xdr:blipFill>
        <a:blip xmlns:r="http://schemas.openxmlformats.org/officeDocument/2006/relationships" r:embed="rId1" cstate="print"/>
        <a:srcRect t="29788" r="2580" b="27267"/>
        <a:stretch>
          <a:fillRect/>
        </a:stretch>
      </xdr:blipFill>
      <xdr:spPr bwMode="auto">
        <a:xfrm>
          <a:off x="0" y="0"/>
          <a:ext cx="1257300" cy="3200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8"/>
  <sheetViews>
    <sheetView tabSelected="1" zoomScaleNormal="100" workbookViewId="0">
      <pane ySplit="7" topLeftCell="A38" activePane="bottomLeft" state="frozen"/>
      <selection pane="bottomLeft" activeCell="C48" sqref="C48"/>
    </sheetView>
  </sheetViews>
  <sheetFormatPr baseColWidth="10" defaultColWidth="11.42578125" defaultRowHeight="15" x14ac:dyDescent="0.25"/>
  <cols>
    <col min="1" max="1" width="18" style="2" customWidth="1"/>
    <col min="2" max="2" width="9.28515625" style="2" customWidth="1"/>
    <col min="3" max="3" width="20.85546875" style="2" bestFit="1" customWidth="1"/>
    <col min="4" max="4" width="14.5703125" style="2" bestFit="1" customWidth="1"/>
    <col min="5" max="5" width="7.28515625" style="2" customWidth="1"/>
    <col min="6" max="6" width="15.7109375" style="2" customWidth="1"/>
    <col min="7" max="255" width="11.42578125" style="2"/>
    <col min="256" max="256" width="7.28515625" style="2" customWidth="1"/>
    <col min="257" max="257" width="20.85546875" style="2" bestFit="1" customWidth="1"/>
    <col min="258" max="258" width="14.5703125" style="2" bestFit="1" customWidth="1"/>
    <col min="259" max="259" width="7.28515625" style="2" customWidth="1"/>
    <col min="260" max="511" width="11.42578125" style="2"/>
    <col min="512" max="512" width="7.28515625" style="2" customWidth="1"/>
    <col min="513" max="513" width="20.85546875" style="2" bestFit="1" customWidth="1"/>
    <col min="514" max="514" width="14.5703125" style="2" bestFit="1" customWidth="1"/>
    <col min="515" max="515" width="7.28515625" style="2" customWidth="1"/>
    <col min="516" max="767" width="11.42578125" style="2"/>
    <col min="768" max="768" width="7.28515625" style="2" customWidth="1"/>
    <col min="769" max="769" width="20.85546875" style="2" bestFit="1" customWidth="1"/>
    <col min="770" max="770" width="14.5703125" style="2" bestFit="1" customWidth="1"/>
    <col min="771" max="771" width="7.28515625" style="2" customWidth="1"/>
    <col min="772" max="1023" width="11.42578125" style="2"/>
    <col min="1024" max="1024" width="7.28515625" style="2" customWidth="1"/>
    <col min="1025" max="1025" width="20.85546875" style="2" bestFit="1" customWidth="1"/>
    <col min="1026" max="1026" width="14.5703125" style="2" bestFit="1" customWidth="1"/>
    <col min="1027" max="1027" width="7.28515625" style="2" customWidth="1"/>
    <col min="1028" max="1279" width="11.42578125" style="2"/>
    <col min="1280" max="1280" width="7.28515625" style="2" customWidth="1"/>
    <col min="1281" max="1281" width="20.85546875" style="2" bestFit="1" customWidth="1"/>
    <col min="1282" max="1282" width="14.5703125" style="2" bestFit="1" customWidth="1"/>
    <col min="1283" max="1283" width="7.28515625" style="2" customWidth="1"/>
    <col min="1284" max="1535" width="11.42578125" style="2"/>
    <col min="1536" max="1536" width="7.28515625" style="2" customWidth="1"/>
    <col min="1537" max="1537" width="20.85546875" style="2" bestFit="1" customWidth="1"/>
    <col min="1538" max="1538" width="14.5703125" style="2" bestFit="1" customWidth="1"/>
    <col min="1539" max="1539" width="7.28515625" style="2" customWidth="1"/>
    <col min="1540" max="1791" width="11.42578125" style="2"/>
    <col min="1792" max="1792" width="7.28515625" style="2" customWidth="1"/>
    <col min="1793" max="1793" width="20.85546875" style="2" bestFit="1" customWidth="1"/>
    <col min="1794" max="1794" width="14.5703125" style="2" bestFit="1" customWidth="1"/>
    <col min="1795" max="1795" width="7.28515625" style="2" customWidth="1"/>
    <col min="1796" max="2047" width="11.42578125" style="2"/>
    <col min="2048" max="2048" width="7.28515625" style="2" customWidth="1"/>
    <col min="2049" max="2049" width="20.85546875" style="2" bestFit="1" customWidth="1"/>
    <col min="2050" max="2050" width="14.5703125" style="2" bestFit="1" customWidth="1"/>
    <col min="2051" max="2051" width="7.28515625" style="2" customWidth="1"/>
    <col min="2052" max="2303" width="11.42578125" style="2"/>
    <col min="2304" max="2304" width="7.28515625" style="2" customWidth="1"/>
    <col min="2305" max="2305" width="20.85546875" style="2" bestFit="1" customWidth="1"/>
    <col min="2306" max="2306" width="14.5703125" style="2" bestFit="1" customWidth="1"/>
    <col min="2307" max="2307" width="7.28515625" style="2" customWidth="1"/>
    <col min="2308" max="2559" width="11.42578125" style="2"/>
    <col min="2560" max="2560" width="7.28515625" style="2" customWidth="1"/>
    <col min="2561" max="2561" width="20.85546875" style="2" bestFit="1" customWidth="1"/>
    <col min="2562" max="2562" width="14.5703125" style="2" bestFit="1" customWidth="1"/>
    <col min="2563" max="2563" width="7.28515625" style="2" customWidth="1"/>
    <col min="2564" max="2815" width="11.42578125" style="2"/>
    <col min="2816" max="2816" width="7.28515625" style="2" customWidth="1"/>
    <col min="2817" max="2817" width="20.85546875" style="2" bestFit="1" customWidth="1"/>
    <col min="2818" max="2818" width="14.5703125" style="2" bestFit="1" customWidth="1"/>
    <col min="2819" max="2819" width="7.28515625" style="2" customWidth="1"/>
    <col min="2820" max="3071" width="11.42578125" style="2"/>
    <col min="3072" max="3072" width="7.28515625" style="2" customWidth="1"/>
    <col min="3073" max="3073" width="20.85546875" style="2" bestFit="1" customWidth="1"/>
    <col min="3074" max="3074" width="14.5703125" style="2" bestFit="1" customWidth="1"/>
    <col min="3075" max="3075" width="7.28515625" style="2" customWidth="1"/>
    <col min="3076" max="3327" width="11.42578125" style="2"/>
    <col min="3328" max="3328" width="7.28515625" style="2" customWidth="1"/>
    <col min="3329" max="3329" width="20.85546875" style="2" bestFit="1" customWidth="1"/>
    <col min="3330" max="3330" width="14.5703125" style="2" bestFit="1" customWidth="1"/>
    <col min="3331" max="3331" width="7.28515625" style="2" customWidth="1"/>
    <col min="3332" max="3583" width="11.42578125" style="2"/>
    <col min="3584" max="3584" width="7.28515625" style="2" customWidth="1"/>
    <col min="3585" max="3585" width="20.85546875" style="2" bestFit="1" customWidth="1"/>
    <col min="3586" max="3586" width="14.5703125" style="2" bestFit="1" customWidth="1"/>
    <col min="3587" max="3587" width="7.28515625" style="2" customWidth="1"/>
    <col min="3588" max="3839" width="11.42578125" style="2"/>
    <col min="3840" max="3840" width="7.28515625" style="2" customWidth="1"/>
    <col min="3841" max="3841" width="20.85546875" style="2" bestFit="1" customWidth="1"/>
    <col min="3842" max="3842" width="14.5703125" style="2" bestFit="1" customWidth="1"/>
    <col min="3843" max="3843" width="7.28515625" style="2" customWidth="1"/>
    <col min="3844" max="4095" width="11.42578125" style="2"/>
    <col min="4096" max="4096" width="7.28515625" style="2" customWidth="1"/>
    <col min="4097" max="4097" width="20.85546875" style="2" bestFit="1" customWidth="1"/>
    <col min="4098" max="4098" width="14.5703125" style="2" bestFit="1" customWidth="1"/>
    <col min="4099" max="4099" width="7.28515625" style="2" customWidth="1"/>
    <col min="4100" max="4351" width="11.42578125" style="2"/>
    <col min="4352" max="4352" width="7.28515625" style="2" customWidth="1"/>
    <col min="4353" max="4353" width="20.85546875" style="2" bestFit="1" customWidth="1"/>
    <col min="4354" max="4354" width="14.5703125" style="2" bestFit="1" customWidth="1"/>
    <col min="4355" max="4355" width="7.28515625" style="2" customWidth="1"/>
    <col min="4356" max="4607" width="11.42578125" style="2"/>
    <col min="4608" max="4608" width="7.28515625" style="2" customWidth="1"/>
    <col min="4609" max="4609" width="20.85546875" style="2" bestFit="1" customWidth="1"/>
    <col min="4610" max="4610" width="14.5703125" style="2" bestFit="1" customWidth="1"/>
    <col min="4611" max="4611" width="7.28515625" style="2" customWidth="1"/>
    <col min="4612" max="4863" width="11.42578125" style="2"/>
    <col min="4864" max="4864" width="7.28515625" style="2" customWidth="1"/>
    <col min="4865" max="4865" width="20.85546875" style="2" bestFit="1" customWidth="1"/>
    <col min="4866" max="4866" width="14.5703125" style="2" bestFit="1" customWidth="1"/>
    <col min="4867" max="4867" width="7.28515625" style="2" customWidth="1"/>
    <col min="4868" max="5119" width="11.42578125" style="2"/>
    <col min="5120" max="5120" width="7.28515625" style="2" customWidth="1"/>
    <col min="5121" max="5121" width="20.85546875" style="2" bestFit="1" customWidth="1"/>
    <col min="5122" max="5122" width="14.5703125" style="2" bestFit="1" customWidth="1"/>
    <col min="5123" max="5123" width="7.28515625" style="2" customWidth="1"/>
    <col min="5124" max="5375" width="11.42578125" style="2"/>
    <col min="5376" max="5376" width="7.28515625" style="2" customWidth="1"/>
    <col min="5377" max="5377" width="20.85546875" style="2" bestFit="1" customWidth="1"/>
    <col min="5378" max="5378" width="14.5703125" style="2" bestFit="1" customWidth="1"/>
    <col min="5379" max="5379" width="7.28515625" style="2" customWidth="1"/>
    <col min="5380" max="5631" width="11.42578125" style="2"/>
    <col min="5632" max="5632" width="7.28515625" style="2" customWidth="1"/>
    <col min="5633" max="5633" width="20.85546875" style="2" bestFit="1" customWidth="1"/>
    <col min="5634" max="5634" width="14.5703125" style="2" bestFit="1" customWidth="1"/>
    <col min="5635" max="5635" width="7.28515625" style="2" customWidth="1"/>
    <col min="5636" max="5887" width="11.42578125" style="2"/>
    <col min="5888" max="5888" width="7.28515625" style="2" customWidth="1"/>
    <col min="5889" max="5889" width="20.85546875" style="2" bestFit="1" customWidth="1"/>
    <col min="5890" max="5890" width="14.5703125" style="2" bestFit="1" customWidth="1"/>
    <col min="5891" max="5891" width="7.28515625" style="2" customWidth="1"/>
    <col min="5892" max="6143" width="11.42578125" style="2"/>
    <col min="6144" max="6144" width="7.28515625" style="2" customWidth="1"/>
    <col min="6145" max="6145" width="20.85546875" style="2" bestFit="1" customWidth="1"/>
    <col min="6146" max="6146" width="14.5703125" style="2" bestFit="1" customWidth="1"/>
    <col min="6147" max="6147" width="7.28515625" style="2" customWidth="1"/>
    <col min="6148" max="6399" width="11.42578125" style="2"/>
    <col min="6400" max="6400" width="7.28515625" style="2" customWidth="1"/>
    <col min="6401" max="6401" width="20.85546875" style="2" bestFit="1" customWidth="1"/>
    <col min="6402" max="6402" width="14.5703125" style="2" bestFit="1" customWidth="1"/>
    <col min="6403" max="6403" width="7.28515625" style="2" customWidth="1"/>
    <col min="6404" max="6655" width="11.42578125" style="2"/>
    <col min="6656" max="6656" width="7.28515625" style="2" customWidth="1"/>
    <col min="6657" max="6657" width="20.85546875" style="2" bestFit="1" customWidth="1"/>
    <col min="6658" max="6658" width="14.5703125" style="2" bestFit="1" customWidth="1"/>
    <col min="6659" max="6659" width="7.28515625" style="2" customWidth="1"/>
    <col min="6660" max="6911" width="11.42578125" style="2"/>
    <col min="6912" max="6912" width="7.28515625" style="2" customWidth="1"/>
    <col min="6913" max="6913" width="20.85546875" style="2" bestFit="1" customWidth="1"/>
    <col min="6914" max="6914" width="14.5703125" style="2" bestFit="1" customWidth="1"/>
    <col min="6915" max="6915" width="7.28515625" style="2" customWidth="1"/>
    <col min="6916" max="7167" width="11.42578125" style="2"/>
    <col min="7168" max="7168" width="7.28515625" style="2" customWidth="1"/>
    <col min="7169" max="7169" width="20.85546875" style="2" bestFit="1" customWidth="1"/>
    <col min="7170" max="7170" width="14.5703125" style="2" bestFit="1" customWidth="1"/>
    <col min="7171" max="7171" width="7.28515625" style="2" customWidth="1"/>
    <col min="7172" max="7423" width="11.42578125" style="2"/>
    <col min="7424" max="7424" width="7.28515625" style="2" customWidth="1"/>
    <col min="7425" max="7425" width="20.85546875" style="2" bestFit="1" customWidth="1"/>
    <col min="7426" max="7426" width="14.5703125" style="2" bestFit="1" customWidth="1"/>
    <col min="7427" max="7427" width="7.28515625" style="2" customWidth="1"/>
    <col min="7428" max="7679" width="11.42578125" style="2"/>
    <col min="7680" max="7680" width="7.28515625" style="2" customWidth="1"/>
    <col min="7681" max="7681" width="20.85546875" style="2" bestFit="1" customWidth="1"/>
    <col min="7682" max="7682" width="14.5703125" style="2" bestFit="1" customWidth="1"/>
    <col min="7683" max="7683" width="7.28515625" style="2" customWidth="1"/>
    <col min="7684" max="7935" width="11.42578125" style="2"/>
    <col min="7936" max="7936" width="7.28515625" style="2" customWidth="1"/>
    <col min="7937" max="7937" width="20.85546875" style="2" bestFit="1" customWidth="1"/>
    <col min="7938" max="7938" width="14.5703125" style="2" bestFit="1" customWidth="1"/>
    <col min="7939" max="7939" width="7.28515625" style="2" customWidth="1"/>
    <col min="7940" max="8191" width="11.42578125" style="2"/>
    <col min="8192" max="8192" width="7.28515625" style="2" customWidth="1"/>
    <col min="8193" max="8193" width="20.85546875" style="2" bestFit="1" customWidth="1"/>
    <col min="8194" max="8194" width="14.5703125" style="2" bestFit="1" customWidth="1"/>
    <col min="8195" max="8195" width="7.28515625" style="2" customWidth="1"/>
    <col min="8196" max="8447" width="11.42578125" style="2"/>
    <col min="8448" max="8448" width="7.28515625" style="2" customWidth="1"/>
    <col min="8449" max="8449" width="20.85546875" style="2" bestFit="1" customWidth="1"/>
    <col min="8450" max="8450" width="14.5703125" style="2" bestFit="1" customWidth="1"/>
    <col min="8451" max="8451" width="7.28515625" style="2" customWidth="1"/>
    <col min="8452" max="8703" width="11.42578125" style="2"/>
    <col min="8704" max="8704" width="7.28515625" style="2" customWidth="1"/>
    <col min="8705" max="8705" width="20.85546875" style="2" bestFit="1" customWidth="1"/>
    <col min="8706" max="8706" width="14.5703125" style="2" bestFit="1" customWidth="1"/>
    <col min="8707" max="8707" width="7.28515625" style="2" customWidth="1"/>
    <col min="8708" max="8959" width="11.42578125" style="2"/>
    <col min="8960" max="8960" width="7.28515625" style="2" customWidth="1"/>
    <col min="8961" max="8961" width="20.85546875" style="2" bestFit="1" customWidth="1"/>
    <col min="8962" max="8962" width="14.5703125" style="2" bestFit="1" customWidth="1"/>
    <col min="8963" max="8963" width="7.28515625" style="2" customWidth="1"/>
    <col min="8964" max="9215" width="11.42578125" style="2"/>
    <col min="9216" max="9216" width="7.28515625" style="2" customWidth="1"/>
    <col min="9217" max="9217" width="20.85546875" style="2" bestFit="1" customWidth="1"/>
    <col min="9218" max="9218" width="14.5703125" style="2" bestFit="1" customWidth="1"/>
    <col min="9219" max="9219" width="7.28515625" style="2" customWidth="1"/>
    <col min="9220" max="9471" width="11.42578125" style="2"/>
    <col min="9472" max="9472" width="7.28515625" style="2" customWidth="1"/>
    <col min="9473" max="9473" width="20.85546875" style="2" bestFit="1" customWidth="1"/>
    <col min="9474" max="9474" width="14.5703125" style="2" bestFit="1" customWidth="1"/>
    <col min="9475" max="9475" width="7.28515625" style="2" customWidth="1"/>
    <col min="9476" max="9727" width="11.42578125" style="2"/>
    <col min="9728" max="9728" width="7.28515625" style="2" customWidth="1"/>
    <col min="9729" max="9729" width="20.85546875" style="2" bestFit="1" customWidth="1"/>
    <col min="9730" max="9730" width="14.5703125" style="2" bestFit="1" customWidth="1"/>
    <col min="9731" max="9731" width="7.28515625" style="2" customWidth="1"/>
    <col min="9732" max="9983" width="11.42578125" style="2"/>
    <col min="9984" max="9984" width="7.28515625" style="2" customWidth="1"/>
    <col min="9985" max="9985" width="20.85546875" style="2" bestFit="1" customWidth="1"/>
    <col min="9986" max="9986" width="14.5703125" style="2" bestFit="1" customWidth="1"/>
    <col min="9987" max="9987" width="7.28515625" style="2" customWidth="1"/>
    <col min="9988" max="10239" width="11.42578125" style="2"/>
    <col min="10240" max="10240" width="7.28515625" style="2" customWidth="1"/>
    <col min="10241" max="10241" width="20.85546875" style="2" bestFit="1" customWidth="1"/>
    <col min="10242" max="10242" width="14.5703125" style="2" bestFit="1" customWidth="1"/>
    <col min="10243" max="10243" width="7.28515625" style="2" customWidth="1"/>
    <col min="10244" max="10495" width="11.42578125" style="2"/>
    <col min="10496" max="10496" width="7.28515625" style="2" customWidth="1"/>
    <col min="10497" max="10497" width="20.85546875" style="2" bestFit="1" customWidth="1"/>
    <col min="10498" max="10498" width="14.5703125" style="2" bestFit="1" customWidth="1"/>
    <col min="10499" max="10499" width="7.28515625" style="2" customWidth="1"/>
    <col min="10500" max="10751" width="11.42578125" style="2"/>
    <col min="10752" max="10752" width="7.28515625" style="2" customWidth="1"/>
    <col min="10753" max="10753" width="20.85546875" style="2" bestFit="1" customWidth="1"/>
    <col min="10754" max="10754" width="14.5703125" style="2" bestFit="1" customWidth="1"/>
    <col min="10755" max="10755" width="7.28515625" style="2" customWidth="1"/>
    <col min="10756" max="11007" width="11.42578125" style="2"/>
    <col min="11008" max="11008" width="7.28515625" style="2" customWidth="1"/>
    <col min="11009" max="11009" width="20.85546875" style="2" bestFit="1" customWidth="1"/>
    <col min="11010" max="11010" width="14.5703125" style="2" bestFit="1" customWidth="1"/>
    <col min="11011" max="11011" width="7.28515625" style="2" customWidth="1"/>
    <col min="11012" max="11263" width="11.42578125" style="2"/>
    <col min="11264" max="11264" width="7.28515625" style="2" customWidth="1"/>
    <col min="11265" max="11265" width="20.85546875" style="2" bestFit="1" customWidth="1"/>
    <col min="11266" max="11266" width="14.5703125" style="2" bestFit="1" customWidth="1"/>
    <col min="11267" max="11267" width="7.28515625" style="2" customWidth="1"/>
    <col min="11268" max="11519" width="11.42578125" style="2"/>
    <col min="11520" max="11520" width="7.28515625" style="2" customWidth="1"/>
    <col min="11521" max="11521" width="20.85546875" style="2" bestFit="1" customWidth="1"/>
    <col min="11522" max="11522" width="14.5703125" style="2" bestFit="1" customWidth="1"/>
    <col min="11523" max="11523" width="7.28515625" style="2" customWidth="1"/>
    <col min="11524" max="11775" width="11.42578125" style="2"/>
    <col min="11776" max="11776" width="7.28515625" style="2" customWidth="1"/>
    <col min="11777" max="11777" width="20.85546875" style="2" bestFit="1" customWidth="1"/>
    <col min="11778" max="11778" width="14.5703125" style="2" bestFit="1" customWidth="1"/>
    <col min="11779" max="11779" width="7.28515625" style="2" customWidth="1"/>
    <col min="11780" max="12031" width="11.42578125" style="2"/>
    <col min="12032" max="12032" width="7.28515625" style="2" customWidth="1"/>
    <col min="12033" max="12033" width="20.85546875" style="2" bestFit="1" customWidth="1"/>
    <col min="12034" max="12034" width="14.5703125" style="2" bestFit="1" customWidth="1"/>
    <col min="12035" max="12035" width="7.28515625" style="2" customWidth="1"/>
    <col min="12036" max="12287" width="11.42578125" style="2"/>
    <col min="12288" max="12288" width="7.28515625" style="2" customWidth="1"/>
    <col min="12289" max="12289" width="20.85546875" style="2" bestFit="1" customWidth="1"/>
    <col min="12290" max="12290" width="14.5703125" style="2" bestFit="1" customWidth="1"/>
    <col min="12291" max="12291" width="7.28515625" style="2" customWidth="1"/>
    <col min="12292" max="12543" width="11.42578125" style="2"/>
    <col min="12544" max="12544" width="7.28515625" style="2" customWidth="1"/>
    <col min="12545" max="12545" width="20.85546875" style="2" bestFit="1" customWidth="1"/>
    <col min="12546" max="12546" width="14.5703125" style="2" bestFit="1" customWidth="1"/>
    <col min="12547" max="12547" width="7.28515625" style="2" customWidth="1"/>
    <col min="12548" max="12799" width="11.42578125" style="2"/>
    <col min="12800" max="12800" width="7.28515625" style="2" customWidth="1"/>
    <col min="12801" max="12801" width="20.85546875" style="2" bestFit="1" customWidth="1"/>
    <col min="12802" max="12802" width="14.5703125" style="2" bestFit="1" customWidth="1"/>
    <col min="12803" max="12803" width="7.28515625" style="2" customWidth="1"/>
    <col min="12804" max="13055" width="11.42578125" style="2"/>
    <col min="13056" max="13056" width="7.28515625" style="2" customWidth="1"/>
    <col min="13057" max="13057" width="20.85546875" style="2" bestFit="1" customWidth="1"/>
    <col min="13058" max="13058" width="14.5703125" style="2" bestFit="1" customWidth="1"/>
    <col min="13059" max="13059" width="7.28515625" style="2" customWidth="1"/>
    <col min="13060" max="13311" width="11.42578125" style="2"/>
    <col min="13312" max="13312" width="7.28515625" style="2" customWidth="1"/>
    <col min="13313" max="13313" width="20.85546875" style="2" bestFit="1" customWidth="1"/>
    <col min="13314" max="13314" width="14.5703125" style="2" bestFit="1" customWidth="1"/>
    <col min="13315" max="13315" width="7.28515625" style="2" customWidth="1"/>
    <col min="13316" max="13567" width="11.42578125" style="2"/>
    <col min="13568" max="13568" width="7.28515625" style="2" customWidth="1"/>
    <col min="13569" max="13569" width="20.85546875" style="2" bestFit="1" customWidth="1"/>
    <col min="13570" max="13570" width="14.5703125" style="2" bestFit="1" customWidth="1"/>
    <col min="13571" max="13571" width="7.28515625" style="2" customWidth="1"/>
    <col min="13572" max="13823" width="11.42578125" style="2"/>
    <col min="13824" max="13824" width="7.28515625" style="2" customWidth="1"/>
    <col min="13825" max="13825" width="20.85546875" style="2" bestFit="1" customWidth="1"/>
    <col min="13826" max="13826" width="14.5703125" style="2" bestFit="1" customWidth="1"/>
    <col min="13827" max="13827" width="7.28515625" style="2" customWidth="1"/>
    <col min="13828" max="14079" width="11.42578125" style="2"/>
    <col min="14080" max="14080" width="7.28515625" style="2" customWidth="1"/>
    <col min="14081" max="14081" width="20.85546875" style="2" bestFit="1" customWidth="1"/>
    <col min="14082" max="14082" width="14.5703125" style="2" bestFit="1" customWidth="1"/>
    <col min="14083" max="14083" width="7.28515625" style="2" customWidth="1"/>
    <col min="14084" max="14335" width="11.42578125" style="2"/>
    <col min="14336" max="14336" width="7.28515625" style="2" customWidth="1"/>
    <col min="14337" max="14337" width="20.85546875" style="2" bestFit="1" customWidth="1"/>
    <col min="14338" max="14338" width="14.5703125" style="2" bestFit="1" customWidth="1"/>
    <col min="14339" max="14339" width="7.28515625" style="2" customWidth="1"/>
    <col min="14340" max="14591" width="11.42578125" style="2"/>
    <col min="14592" max="14592" width="7.28515625" style="2" customWidth="1"/>
    <col min="14593" max="14593" width="20.85546875" style="2" bestFit="1" customWidth="1"/>
    <col min="14594" max="14594" width="14.5703125" style="2" bestFit="1" customWidth="1"/>
    <col min="14595" max="14595" width="7.28515625" style="2" customWidth="1"/>
    <col min="14596" max="14847" width="11.42578125" style="2"/>
    <col min="14848" max="14848" width="7.28515625" style="2" customWidth="1"/>
    <col min="14849" max="14849" width="20.85546875" style="2" bestFit="1" customWidth="1"/>
    <col min="14850" max="14850" width="14.5703125" style="2" bestFit="1" customWidth="1"/>
    <col min="14851" max="14851" width="7.28515625" style="2" customWidth="1"/>
    <col min="14852" max="15103" width="11.42578125" style="2"/>
    <col min="15104" max="15104" width="7.28515625" style="2" customWidth="1"/>
    <col min="15105" max="15105" width="20.85546875" style="2" bestFit="1" customWidth="1"/>
    <col min="15106" max="15106" width="14.5703125" style="2" bestFit="1" customWidth="1"/>
    <col min="15107" max="15107" width="7.28515625" style="2" customWidth="1"/>
    <col min="15108" max="15359" width="11.42578125" style="2"/>
    <col min="15360" max="15360" width="7.28515625" style="2" customWidth="1"/>
    <col min="15361" max="15361" width="20.85546875" style="2" bestFit="1" customWidth="1"/>
    <col min="15362" max="15362" width="14.5703125" style="2" bestFit="1" customWidth="1"/>
    <col min="15363" max="15363" width="7.28515625" style="2" customWidth="1"/>
    <col min="15364" max="15615" width="11.42578125" style="2"/>
    <col min="15616" max="15616" width="7.28515625" style="2" customWidth="1"/>
    <col min="15617" max="15617" width="20.85546875" style="2" bestFit="1" customWidth="1"/>
    <col min="15618" max="15618" width="14.5703125" style="2" bestFit="1" customWidth="1"/>
    <col min="15619" max="15619" width="7.28515625" style="2" customWidth="1"/>
    <col min="15620" max="15871" width="11.42578125" style="2"/>
    <col min="15872" max="15872" width="7.28515625" style="2" customWidth="1"/>
    <col min="15873" max="15873" width="20.85546875" style="2" bestFit="1" customWidth="1"/>
    <col min="15874" max="15874" width="14.5703125" style="2" bestFit="1" customWidth="1"/>
    <col min="15875" max="15875" width="7.28515625" style="2" customWidth="1"/>
    <col min="15876" max="16127" width="11.42578125" style="2"/>
    <col min="16128" max="16128" width="7.28515625" style="2" customWidth="1"/>
    <col min="16129" max="16129" width="20.85546875" style="2" bestFit="1" customWidth="1"/>
    <col min="16130" max="16130" width="14.5703125" style="2" bestFit="1" customWidth="1"/>
    <col min="16131" max="16131" width="7.28515625" style="2" customWidth="1"/>
    <col min="16132" max="16384" width="11.42578125" style="2"/>
  </cols>
  <sheetData>
    <row r="1" spans="2:6" x14ac:dyDescent="0.25">
      <c r="B1" s="19" t="s">
        <v>7</v>
      </c>
      <c r="C1" s="19"/>
      <c r="D1" s="19"/>
      <c r="E1" s="19"/>
      <c r="F1" s="1"/>
    </row>
    <row r="2" spans="2:6" x14ac:dyDescent="0.25">
      <c r="B2" s="17" t="s">
        <v>8</v>
      </c>
      <c r="C2" s="17"/>
      <c r="D2" s="17"/>
      <c r="E2" s="17"/>
      <c r="F2" s="1"/>
    </row>
    <row r="3" spans="2:6" x14ac:dyDescent="0.25">
      <c r="B3" s="4"/>
      <c r="C3" s="4"/>
      <c r="D3" s="4"/>
      <c r="E3" s="4"/>
      <c r="F3" s="1"/>
    </row>
    <row r="4" spans="2:6" x14ac:dyDescent="0.25">
      <c r="B4" s="5"/>
      <c r="C4" s="5"/>
      <c r="D4" s="5"/>
      <c r="E4" s="5"/>
      <c r="F4" s="1"/>
    </row>
    <row r="5" spans="2:6" x14ac:dyDescent="0.25">
      <c r="B5" s="18" t="s">
        <v>2</v>
      </c>
      <c r="C5" s="15" t="s">
        <v>9</v>
      </c>
      <c r="D5" s="15" t="s">
        <v>10</v>
      </c>
      <c r="E5" s="7"/>
      <c r="F5" s="1"/>
    </row>
    <row r="6" spans="2:6" x14ac:dyDescent="0.25">
      <c r="B6" s="18"/>
      <c r="C6" s="6" t="s">
        <v>5</v>
      </c>
      <c r="D6" s="6" t="s">
        <v>5</v>
      </c>
      <c r="E6" s="3"/>
      <c r="F6" s="1"/>
    </row>
    <row r="7" spans="2:6" x14ac:dyDescent="0.25">
      <c r="B7" s="18"/>
      <c r="C7" s="6" t="s">
        <v>1</v>
      </c>
      <c r="D7" s="6" t="s">
        <v>1</v>
      </c>
      <c r="E7" s="3" t="s">
        <v>4</v>
      </c>
      <c r="F7" s="1"/>
    </row>
    <row r="8" spans="2:6" x14ac:dyDescent="0.25">
      <c r="B8" s="8">
        <v>1981</v>
      </c>
      <c r="C8" s="9">
        <v>3665.3001602111017</v>
      </c>
      <c r="D8" s="9">
        <v>28228.317109443367</v>
      </c>
      <c r="E8" s="16">
        <f>+C8*100/D8</f>
        <v>12.984479896553697</v>
      </c>
      <c r="F8" s="1"/>
    </row>
    <row r="9" spans="2:6" x14ac:dyDescent="0.25">
      <c r="B9" s="8">
        <v>1982</v>
      </c>
      <c r="C9" s="9">
        <v>3870.0111111960591</v>
      </c>
      <c r="D9" s="9">
        <v>34355.114151521928</v>
      </c>
      <c r="E9" s="16">
        <f t="shared" ref="E9:E41" si="0">+C9*100/D9</f>
        <v>11.264730759232881</v>
      </c>
      <c r="F9" s="1"/>
    </row>
    <row r="10" spans="2:6" x14ac:dyDescent="0.25">
      <c r="B10" s="8">
        <v>1983</v>
      </c>
      <c r="C10" s="9">
        <v>4100.3773562896604</v>
      </c>
      <c r="D10" s="9">
        <v>41431.583333333336</v>
      </c>
      <c r="E10" s="16">
        <f t="shared" si="0"/>
        <v>9.8967430795500047</v>
      </c>
      <c r="F10" s="1"/>
    </row>
    <row r="11" spans="2:6" x14ac:dyDescent="0.25">
      <c r="B11" s="8">
        <v>1984</v>
      </c>
      <c r="C11" s="9">
        <v>3993.0128192022244</v>
      </c>
      <c r="D11" s="9">
        <v>49514.333333333336</v>
      </c>
      <c r="E11" s="16">
        <f t="shared" si="0"/>
        <v>8.0643574302435468</v>
      </c>
      <c r="F11" s="1"/>
    </row>
    <row r="12" spans="2:6" x14ac:dyDescent="0.25">
      <c r="B12" s="8">
        <v>1985</v>
      </c>
      <c r="C12" s="9">
        <v>4611.3188871878647</v>
      </c>
      <c r="D12" s="9">
        <v>62052.333333333336</v>
      </c>
      <c r="E12" s="16">
        <f t="shared" si="0"/>
        <v>7.4313384194865586</v>
      </c>
      <c r="F12" s="1"/>
    </row>
    <row r="13" spans="2:6" x14ac:dyDescent="0.25">
      <c r="B13" s="8">
        <v>1986</v>
      </c>
      <c r="C13" s="9">
        <v>4044.1150337637719</v>
      </c>
      <c r="D13" s="9">
        <v>75653.75</v>
      </c>
      <c r="E13" s="16">
        <f t="shared" si="0"/>
        <v>5.3455579317135919</v>
      </c>
      <c r="F13" s="1"/>
    </row>
    <row r="14" spans="2:6" x14ac:dyDescent="0.25">
      <c r="B14" s="8">
        <v>1987</v>
      </c>
      <c r="C14" s="9">
        <v>3856.8505145014205</v>
      </c>
      <c r="D14" s="9">
        <v>90520.5</v>
      </c>
      <c r="E14" s="16">
        <f t="shared" si="0"/>
        <v>4.2607481338497033</v>
      </c>
      <c r="F14" s="1"/>
    </row>
    <row r="15" spans="2:6" x14ac:dyDescent="0.25">
      <c r="B15" s="8">
        <v>1988</v>
      </c>
      <c r="C15" s="9">
        <v>4024.7568438003218</v>
      </c>
      <c r="D15" s="9">
        <v>110628.5</v>
      </c>
      <c r="E15" s="16">
        <f t="shared" si="0"/>
        <v>3.6380831736851911</v>
      </c>
      <c r="F15" s="1"/>
    </row>
    <row r="16" spans="2:6" x14ac:dyDescent="0.25">
      <c r="B16" s="8">
        <v>1989</v>
      </c>
      <c r="C16" s="9">
        <v>4107.1962458062599</v>
      </c>
      <c r="D16" s="9">
        <v>131915.41666666666</v>
      </c>
      <c r="E16" s="16">
        <f t="shared" si="0"/>
        <v>3.1135073894999081</v>
      </c>
      <c r="F16" s="1"/>
    </row>
    <row r="17" spans="2:6" x14ac:dyDescent="0.25">
      <c r="B17" s="8">
        <v>1990</v>
      </c>
      <c r="C17" s="9">
        <v>4177.5545378440938</v>
      </c>
      <c r="D17" s="9">
        <v>169325.25</v>
      </c>
      <c r="E17" s="16">
        <f t="shared" si="0"/>
        <v>2.4671775401743647</v>
      </c>
      <c r="F17" s="1"/>
    </row>
    <row r="18" spans="2:6" x14ac:dyDescent="0.25">
      <c r="B18" s="8">
        <v>1991</v>
      </c>
      <c r="C18" s="9">
        <v>6031.9270867773148</v>
      </c>
      <c r="D18" s="9">
        <v>216256.75</v>
      </c>
      <c r="E18" s="16">
        <f t="shared" si="0"/>
        <v>2.7892433816643014</v>
      </c>
      <c r="F18" s="1"/>
    </row>
    <row r="19" spans="2:6" x14ac:dyDescent="0.25">
      <c r="B19" s="8">
        <v>1992</v>
      </c>
      <c r="C19" s="9">
        <v>7200.6017412086039</v>
      </c>
      <c r="D19" s="9">
        <v>260932.75</v>
      </c>
      <c r="E19" s="16">
        <f t="shared" si="0"/>
        <v>2.7595622784830973</v>
      </c>
      <c r="F19" s="1"/>
    </row>
    <row r="20" spans="2:6" x14ac:dyDescent="0.25">
      <c r="B20" s="8">
        <v>1993</v>
      </c>
      <c r="C20" s="9">
        <v>8178.6876969412097</v>
      </c>
      <c r="D20" s="9">
        <v>139664</v>
      </c>
      <c r="E20" s="16">
        <f t="shared" si="0"/>
        <v>5.8559741214208456</v>
      </c>
      <c r="F20" s="1"/>
    </row>
    <row r="21" spans="2:6" x14ac:dyDescent="0.25">
      <c r="B21" s="8">
        <v>1994</v>
      </c>
      <c r="C21" s="9">
        <v>9416.4357703026762</v>
      </c>
      <c r="D21" s="9">
        <v>161710</v>
      </c>
      <c r="E21" s="16">
        <f t="shared" si="0"/>
        <v>5.8230386310696156</v>
      </c>
      <c r="F21" s="1"/>
    </row>
    <row r="22" spans="2:6" x14ac:dyDescent="0.25">
      <c r="B22" s="8">
        <v>1995</v>
      </c>
      <c r="C22" s="9">
        <v>10473.545719387275</v>
      </c>
      <c r="D22" s="9">
        <v>182197</v>
      </c>
      <c r="E22" s="16">
        <f t="shared" si="0"/>
        <v>5.7484732017471609</v>
      </c>
      <c r="F22" s="1"/>
    </row>
    <row r="23" spans="2:6" x14ac:dyDescent="0.25">
      <c r="B23" s="8">
        <v>1996</v>
      </c>
      <c r="C23" s="9">
        <v>11625.650096050227</v>
      </c>
      <c r="D23" s="9">
        <v>198412</v>
      </c>
      <c r="E23" s="16">
        <f t="shared" si="0"/>
        <v>5.859348273315236</v>
      </c>
      <c r="F23" s="1"/>
    </row>
    <row r="24" spans="2:6" x14ac:dyDescent="0.25">
      <c r="B24" s="8">
        <v>1997</v>
      </c>
      <c r="C24" s="9">
        <v>11741.288851500929</v>
      </c>
      <c r="D24" s="9">
        <v>214958</v>
      </c>
      <c r="E24" s="16">
        <f t="shared" si="0"/>
        <v>5.4621316031508149</v>
      </c>
      <c r="F24" s="1"/>
    </row>
    <row r="25" spans="2:6" x14ac:dyDescent="0.25">
      <c r="B25" s="8">
        <v>1998</v>
      </c>
      <c r="C25" s="9">
        <v>11243.810309026505</v>
      </c>
      <c r="D25" s="9">
        <v>223863</v>
      </c>
      <c r="E25" s="16">
        <f t="shared" si="0"/>
        <v>5.0226300500871091</v>
      </c>
      <c r="F25" s="1"/>
    </row>
    <row r="26" spans="2:6" x14ac:dyDescent="0.25">
      <c r="B26" s="8">
        <v>1999</v>
      </c>
      <c r="C26" s="9">
        <v>11249.418652088772</v>
      </c>
      <c r="D26" s="9">
        <v>239051</v>
      </c>
      <c r="E26" s="16">
        <f t="shared" si="0"/>
        <v>4.7058655483929259</v>
      </c>
      <c r="F26" s="1"/>
    </row>
    <row r="27" spans="2:6" x14ac:dyDescent="0.25">
      <c r="B27" s="8">
        <v>2000</v>
      </c>
      <c r="C27" s="9">
        <v>11218.136459662708</v>
      </c>
      <c r="D27" s="9">
        <v>244039</v>
      </c>
      <c r="E27" s="16">
        <f t="shared" si="0"/>
        <v>4.596862165335339</v>
      </c>
      <c r="F27" s="1"/>
    </row>
    <row r="28" spans="2:6" x14ac:dyDescent="0.25">
      <c r="B28" s="8">
        <v>2001</v>
      </c>
      <c r="C28" s="9">
        <v>11104.025048207086</v>
      </c>
      <c r="D28" s="9">
        <v>254780</v>
      </c>
      <c r="E28" s="16">
        <f t="shared" si="0"/>
        <v>4.3582797112046023</v>
      </c>
      <c r="F28" s="1"/>
    </row>
    <row r="29" spans="2:6" x14ac:dyDescent="0.25">
      <c r="B29" s="8">
        <v>2002</v>
      </c>
      <c r="C29" s="9">
        <v>10703.271526001705</v>
      </c>
      <c r="D29" s="9">
        <v>262003</v>
      </c>
      <c r="E29" s="16">
        <f t="shared" si="0"/>
        <v>4.0851713629239761</v>
      </c>
      <c r="F29" s="1"/>
    </row>
    <row r="30" spans="2:6" x14ac:dyDescent="0.25">
      <c r="B30" s="8">
        <v>2003</v>
      </c>
      <c r="C30" s="9">
        <v>11928.244741308172</v>
      </c>
      <c r="D30" s="9">
        <v>271265</v>
      </c>
      <c r="E30" s="16">
        <f t="shared" si="0"/>
        <v>4.397266415242723</v>
      </c>
      <c r="F30" s="1"/>
    </row>
    <row r="31" spans="2:6" x14ac:dyDescent="0.25">
      <c r="B31" s="8">
        <v>2004</v>
      </c>
      <c r="C31" s="9">
        <v>11720.972086068779</v>
      </c>
      <c r="D31" s="9">
        <v>276623</v>
      </c>
      <c r="E31" s="16">
        <f t="shared" si="0"/>
        <v>4.2371646920425192</v>
      </c>
      <c r="F31" s="1"/>
    </row>
    <row r="32" spans="2:6" x14ac:dyDescent="0.25">
      <c r="B32" s="8">
        <v>2005</v>
      </c>
      <c r="C32" s="9">
        <v>11607.189973614775</v>
      </c>
      <c r="D32" s="9">
        <v>281734</v>
      </c>
      <c r="E32" s="16">
        <f t="shared" si="0"/>
        <v>4.1199109704951393</v>
      </c>
      <c r="F32" s="1"/>
    </row>
    <row r="33" spans="2:6" x14ac:dyDescent="0.25">
      <c r="B33" s="8">
        <v>2006</v>
      </c>
      <c r="C33" s="9">
        <v>11508.078795927402</v>
      </c>
      <c r="D33" s="9">
        <v>311819</v>
      </c>
      <c r="E33" s="16">
        <f t="shared" si="0"/>
        <v>3.6906278308657914</v>
      </c>
      <c r="F33" s="1"/>
    </row>
    <row r="34" spans="2:6" x14ac:dyDescent="0.25">
      <c r="B34" s="8">
        <v>2007</v>
      </c>
      <c r="C34" s="9">
        <v>11313.166228405011</v>
      </c>
      <c r="D34" s="9">
        <v>336611</v>
      </c>
      <c r="E34" s="16">
        <f t="shared" si="0"/>
        <v>3.3609021179952561</v>
      </c>
      <c r="F34" s="1"/>
    </row>
    <row r="35" spans="2:6" x14ac:dyDescent="0.25">
      <c r="B35" s="8">
        <v>2008</v>
      </c>
      <c r="C35" s="9">
        <v>11322.922861640722</v>
      </c>
      <c r="D35" s="9">
        <v>366628</v>
      </c>
      <c r="E35" s="16">
        <f t="shared" si="0"/>
        <v>3.0883955567061765</v>
      </c>
      <c r="F35" s="1"/>
    </row>
    <row r="36" spans="2:6" x14ac:dyDescent="0.25">
      <c r="B36" s="8">
        <v>2009</v>
      </c>
      <c r="C36" s="10">
        <v>11412.822597033124</v>
      </c>
      <c r="D36" s="10">
        <v>384329</v>
      </c>
      <c r="E36" s="16">
        <f t="shared" si="0"/>
        <v>2.9695449984344462</v>
      </c>
      <c r="F36" s="1"/>
    </row>
    <row r="37" spans="2:6" x14ac:dyDescent="0.25">
      <c r="B37" s="8">
        <v>2010</v>
      </c>
      <c r="C37" s="10">
        <v>11017.927228730781</v>
      </c>
      <c r="D37" s="10">
        <f>+D36*(1+2.3%)</f>
        <v>393168.56699999998</v>
      </c>
      <c r="E37" s="16">
        <f t="shared" si="0"/>
        <v>2.8023418333772301</v>
      </c>
      <c r="F37" s="1"/>
    </row>
    <row r="38" spans="2:6" x14ac:dyDescent="0.25">
      <c r="B38" s="8">
        <v>2011</v>
      </c>
      <c r="C38" s="10">
        <v>11475.649513491824</v>
      </c>
      <c r="D38" s="10">
        <f>+D37*(1+4.7%)</f>
        <v>411647.48964899994</v>
      </c>
      <c r="E38" s="16">
        <f t="shared" si="0"/>
        <v>2.7877370327890945</v>
      </c>
      <c r="F38" s="1"/>
    </row>
    <row r="39" spans="2:6" x14ac:dyDescent="0.25">
      <c r="B39" s="8">
        <v>2012</v>
      </c>
      <c r="C39" s="10">
        <v>11492.51269035533</v>
      </c>
      <c r="D39" s="10">
        <f>+D38*(1+6.3%)</f>
        <v>437581.28149688692</v>
      </c>
      <c r="E39" s="16">
        <f t="shared" si="0"/>
        <v>2.6263720996111877</v>
      </c>
      <c r="F39" s="1"/>
    </row>
    <row r="40" spans="2:6" x14ac:dyDescent="0.25">
      <c r="B40" s="8">
        <v>2013</v>
      </c>
      <c r="C40" s="10">
        <v>11835.237719989493</v>
      </c>
      <c r="D40" s="10">
        <f>+D39*(1+5.5%)</f>
        <v>461648.25197921565</v>
      </c>
      <c r="E40" s="16">
        <f t="shared" si="0"/>
        <v>2.5636916568509696</v>
      </c>
      <c r="F40" s="1"/>
    </row>
    <row r="41" spans="2:6" x14ac:dyDescent="0.25">
      <c r="B41" s="8">
        <v>2014</v>
      </c>
      <c r="C41" s="10">
        <v>11871.785932188617</v>
      </c>
      <c r="D41" s="10">
        <f>+D40*(1+2.4%+4.6%)</f>
        <v>493963.62961776077</v>
      </c>
      <c r="E41" s="16">
        <f>+C41*100/D41</f>
        <v>2.4033724793412925</v>
      </c>
      <c r="F41" s="1"/>
    </row>
    <row r="42" spans="2:6" x14ac:dyDescent="0.25">
      <c r="B42" s="8">
        <v>2015</v>
      </c>
      <c r="C42" s="10">
        <v>11314</v>
      </c>
      <c r="D42" s="10">
        <f>D41*(1+4.4%+0.8%)</f>
        <v>519649.73835788434</v>
      </c>
      <c r="E42" s="16">
        <f>C42*100/D42</f>
        <v>2.1772357734178276</v>
      </c>
      <c r="F42" s="1"/>
    </row>
    <row r="43" spans="2:6" x14ac:dyDescent="0.25">
      <c r="B43" s="11"/>
      <c r="C43" s="12"/>
      <c r="D43" s="12"/>
      <c r="E43" s="13"/>
      <c r="F43" s="1"/>
    </row>
    <row r="44" spans="2:6" x14ac:dyDescent="0.25">
      <c r="B44" s="20" t="s">
        <v>11</v>
      </c>
      <c r="C44" s="20"/>
      <c r="D44" s="20"/>
      <c r="E44" s="20"/>
      <c r="F44" s="20"/>
    </row>
    <row r="45" spans="2:6" x14ac:dyDescent="0.25">
      <c r="B45" s="20"/>
      <c r="C45" s="20"/>
      <c r="D45" s="20"/>
      <c r="E45" s="20"/>
      <c r="F45" s="20"/>
    </row>
    <row r="46" spans="2:6" x14ac:dyDescent="0.25">
      <c r="B46" s="20"/>
      <c r="C46" s="20"/>
      <c r="D46" s="20"/>
      <c r="E46" s="20"/>
      <c r="F46" s="20"/>
    </row>
    <row r="47" spans="2:6" x14ac:dyDescent="0.25">
      <c r="B47" s="11" t="s">
        <v>0</v>
      </c>
      <c r="C47" s="4" t="s">
        <v>6</v>
      </c>
      <c r="D47" s="4"/>
      <c r="E47" s="4"/>
      <c r="F47" s="1"/>
    </row>
    <row r="48" spans="2:6" x14ac:dyDescent="0.25">
      <c r="B48" s="14"/>
      <c r="C48" s="4" t="s">
        <v>3</v>
      </c>
      <c r="D48" s="4"/>
      <c r="E48" s="4"/>
      <c r="F48" s="1"/>
    </row>
  </sheetData>
  <mergeCells count="3">
    <mergeCell ref="B5:B7"/>
    <mergeCell ref="B1:E1"/>
    <mergeCell ref="B44:F4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x0ccalde</dc:creator>
  <cp:lastModifiedBy>Usuario</cp:lastModifiedBy>
  <dcterms:created xsi:type="dcterms:W3CDTF">2015-05-29T17:17:29Z</dcterms:created>
  <dcterms:modified xsi:type="dcterms:W3CDTF">2017-01-27T12:56:20Z</dcterms:modified>
</cp:coreProperties>
</file>