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5. Prestaciones Familiares\cuadros actualizados\Anuales\"/>
    </mc:Choice>
  </mc:AlternateContent>
  <bookViews>
    <workbookView xWindow="0" yWindow="0" windowWidth="10395" windowHeight="4860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F42" i="1" l="1"/>
  <c r="E42" i="1" l="1"/>
</calcChain>
</file>

<file path=xl/sharedStrings.xml><?xml version="1.0" encoding="utf-8"?>
<sst xmlns="http://schemas.openxmlformats.org/spreadsheetml/2006/main" count="16" uniqueCount="14">
  <si>
    <t>Fuente:</t>
  </si>
  <si>
    <t>Número</t>
  </si>
  <si>
    <t>Año</t>
  </si>
  <si>
    <t>M$</t>
  </si>
  <si>
    <t>%</t>
  </si>
  <si>
    <t>Monto</t>
  </si>
  <si>
    <t>PIB</t>
  </si>
  <si>
    <t>CUADRO Nº 5.2</t>
  </si>
  <si>
    <t>FONDO ÚNICO DE PRESTACIONES FAMILIARES</t>
  </si>
  <si>
    <t>Asignación Familiar</t>
  </si>
  <si>
    <t>Gastos de administración</t>
  </si>
  <si>
    <t>Gasto total</t>
  </si>
  <si>
    <t>SUSESO</t>
  </si>
  <si>
    <t>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</si>
</sst>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17">
    <xf numFmtId="0" fontId="0" fillId="0" borderId="0" xfId="0"/>
    <xf numFmtId="0" fontId="0" fillId="2" borderId="0" xfId="0" applyFont="1" applyFill="1" applyAlignment="1"/>
    <xf numFmtId="0" fontId="3" fillId="3" borderId="0" xfId="0" applyFont="1" applyFill="1" applyAlignment="1">
      <alignment vertical="top"/>
    </xf>
    <xf numFmtId="0" fontId="0" fillId="4" borderId="0" xfId="0" applyFont="1" applyFill="1" applyAlignment="1"/>
    <xf numFmtId="0" fontId="2" fillId="5" borderId="0" xfId="0" applyFont="1" applyFill="1" applyAlignment="1">
      <alignment vertical="top"/>
    </xf>
    <xf numFmtId="0" fontId="1" fillId="5" borderId="0" xfId="0" applyFont="1" applyFill="1" applyBorder="1" applyAlignment="1">
      <alignment vertical="top"/>
    </xf>
    <xf numFmtId="0" fontId="1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3" fontId="2" fillId="5" borderId="0" xfId="0" applyNumberFormat="1" applyFont="1" applyFill="1" applyBorder="1" applyAlignment="1">
      <alignment vertical="top"/>
    </xf>
    <xf numFmtId="3" fontId="2" fillId="5" borderId="0" xfId="0" applyNumberFormat="1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3" fontId="0" fillId="4" borderId="0" xfId="0" applyNumberFormat="1" applyFont="1" applyFill="1" applyAlignment="1"/>
    <xf numFmtId="2" fontId="2" fillId="5" borderId="0" xfId="0" applyNumberFormat="1" applyFont="1" applyFill="1" applyBorder="1" applyAlignment="1">
      <alignment vertical="top"/>
    </xf>
    <xf numFmtId="0" fontId="5" fillId="6" borderId="0" xfId="0" applyFont="1" applyFill="1" applyAlignment="1"/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</xdr:colOff>
      <xdr:row>1</xdr:row>
      <xdr:rowOff>60960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845820" cy="243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pane ySplit="6" topLeftCell="A37" activePane="bottomLeft" state="frozen"/>
      <selection pane="bottomLeft" activeCell="F44" sqref="F44"/>
    </sheetView>
  </sheetViews>
  <sheetFormatPr baseColWidth="10" defaultColWidth="11.42578125" defaultRowHeight="15" x14ac:dyDescent="0.25"/>
  <cols>
    <col min="1" max="1" width="11.42578125" style="2"/>
    <col min="2" max="2" width="15.7109375" style="2" bestFit="1" customWidth="1"/>
    <col min="3" max="3" width="11.42578125" style="2"/>
    <col min="4" max="4" width="13.140625" style="2" customWidth="1"/>
    <col min="5" max="6" width="11.42578125" style="2"/>
    <col min="7" max="7" width="12" style="1" bestFit="1" customWidth="1"/>
    <col min="8" max="16384" width="11.42578125" style="1"/>
  </cols>
  <sheetData>
    <row r="1" spans="1:7" x14ac:dyDescent="0.25">
      <c r="A1" s="14" t="s">
        <v>7</v>
      </c>
      <c r="B1" s="14"/>
      <c r="C1" s="14"/>
      <c r="D1" s="14"/>
      <c r="E1" s="14"/>
      <c r="F1" s="14"/>
      <c r="G1" s="3"/>
    </row>
    <row r="2" spans="1:7" x14ac:dyDescent="0.25">
      <c r="A2" s="14" t="s">
        <v>8</v>
      </c>
      <c r="B2" s="14"/>
      <c r="C2" s="14"/>
      <c r="D2" s="14"/>
      <c r="E2" s="14"/>
      <c r="F2" s="14"/>
      <c r="G2" s="3"/>
    </row>
    <row r="3" spans="1:7" x14ac:dyDescent="0.25">
      <c r="A3" s="4"/>
      <c r="B3" s="4"/>
      <c r="C3" s="4"/>
      <c r="D3" s="4"/>
      <c r="E3" s="4"/>
      <c r="F3" s="4"/>
      <c r="G3" s="3"/>
    </row>
    <row r="4" spans="1:7" x14ac:dyDescent="0.25">
      <c r="A4" s="6"/>
      <c r="B4" s="15" t="s">
        <v>9</v>
      </c>
      <c r="C4" s="15"/>
      <c r="D4" s="16" t="s">
        <v>10</v>
      </c>
      <c r="E4" s="16" t="s">
        <v>11</v>
      </c>
      <c r="F4" s="16" t="s">
        <v>6</v>
      </c>
      <c r="G4" s="3"/>
    </row>
    <row r="5" spans="1:7" x14ac:dyDescent="0.25">
      <c r="A5" s="6" t="s">
        <v>2</v>
      </c>
      <c r="B5" s="6" t="s">
        <v>1</v>
      </c>
      <c r="C5" s="6" t="s">
        <v>5</v>
      </c>
      <c r="D5" s="16"/>
      <c r="E5" s="16"/>
      <c r="F5" s="16"/>
      <c r="G5" s="3"/>
    </row>
    <row r="6" spans="1:7" x14ac:dyDescent="0.25">
      <c r="A6" s="6"/>
      <c r="B6" s="5" t="s">
        <v>13</v>
      </c>
      <c r="C6" s="6" t="s">
        <v>3</v>
      </c>
      <c r="D6" s="6" t="s">
        <v>3</v>
      </c>
      <c r="E6" s="6" t="s">
        <v>3</v>
      </c>
      <c r="F6" s="6" t="s">
        <v>4</v>
      </c>
      <c r="G6" s="3"/>
    </row>
    <row r="7" spans="1:7" x14ac:dyDescent="0.25">
      <c r="A7" s="7">
        <v>1980</v>
      </c>
      <c r="B7" s="9">
        <v>4070000</v>
      </c>
      <c r="C7" s="9">
        <v>14875765</v>
      </c>
      <c r="D7" s="9">
        <v>970203</v>
      </c>
      <c r="E7" s="9">
        <v>15845968</v>
      </c>
      <c r="F7" s="10">
        <v>1.4736747734752884</v>
      </c>
      <c r="G7" s="3"/>
    </row>
    <row r="8" spans="1:7" x14ac:dyDescent="0.25">
      <c r="A8" s="7">
        <v>1981</v>
      </c>
      <c r="B8" s="9">
        <v>3962000</v>
      </c>
      <c r="C8" s="9">
        <v>18104705</v>
      </c>
      <c r="D8" s="9">
        <v>1254904</v>
      </c>
      <c r="E8" s="9">
        <v>19359609</v>
      </c>
      <c r="F8" s="10">
        <v>1.5206393255011494</v>
      </c>
      <c r="G8" s="3"/>
    </row>
    <row r="9" spans="1:7" x14ac:dyDescent="0.25">
      <c r="A9" s="7">
        <v>1982</v>
      </c>
      <c r="B9" s="9">
        <v>3871000</v>
      </c>
      <c r="C9" s="9">
        <v>19439606</v>
      </c>
      <c r="D9" s="9">
        <v>1187583</v>
      </c>
      <c r="E9" s="9">
        <v>20627189</v>
      </c>
      <c r="F9" s="10">
        <v>1.6646616717320815</v>
      </c>
      <c r="G9" s="3"/>
    </row>
    <row r="10" spans="1:7" x14ac:dyDescent="0.25">
      <c r="A10" s="7">
        <v>1983</v>
      </c>
      <c r="B10" s="9">
        <v>3929000</v>
      </c>
      <c r="C10" s="9">
        <v>19508802</v>
      </c>
      <c r="D10" s="9">
        <v>1180335</v>
      </c>
      <c r="E10" s="9">
        <v>20689137</v>
      </c>
      <c r="F10" s="10">
        <v>1.3281772782978079</v>
      </c>
      <c r="G10" s="3"/>
    </row>
    <row r="11" spans="1:7" x14ac:dyDescent="0.25">
      <c r="A11" s="7">
        <v>1984</v>
      </c>
      <c r="B11" s="9">
        <v>3990000</v>
      </c>
      <c r="C11" s="9">
        <v>23114263</v>
      </c>
      <c r="D11" s="9">
        <v>1422365</v>
      </c>
      <c r="E11" s="9">
        <v>24536628</v>
      </c>
      <c r="F11" s="10">
        <v>1.2959098759368117</v>
      </c>
      <c r="G11" s="3"/>
    </row>
    <row r="12" spans="1:7" x14ac:dyDescent="0.25">
      <c r="A12" s="7">
        <v>1985</v>
      </c>
      <c r="B12" s="9">
        <v>4026000</v>
      </c>
      <c r="C12" s="9">
        <v>26607651</v>
      </c>
      <c r="D12" s="9">
        <v>1560883</v>
      </c>
      <c r="E12" s="9">
        <v>28168534</v>
      </c>
      <c r="F12" s="10">
        <v>1.0621871484880676</v>
      </c>
      <c r="G12" s="3"/>
    </row>
    <row r="13" spans="1:7" x14ac:dyDescent="0.25">
      <c r="A13" s="7">
        <v>1986</v>
      </c>
      <c r="B13" s="9">
        <v>4025000</v>
      </c>
      <c r="C13" s="9">
        <v>26533960</v>
      </c>
      <c r="D13" s="9">
        <v>1743681</v>
      </c>
      <c r="E13" s="9">
        <v>28277641</v>
      </c>
      <c r="F13" s="10">
        <v>0.82702288745730379</v>
      </c>
      <c r="G13" s="3"/>
    </row>
    <row r="14" spans="1:7" x14ac:dyDescent="0.25">
      <c r="A14" s="7">
        <v>1987</v>
      </c>
      <c r="B14" s="9">
        <v>4015000</v>
      </c>
      <c r="C14" s="9">
        <v>26656553</v>
      </c>
      <c r="D14" s="9">
        <v>1791916</v>
      </c>
      <c r="E14" s="9">
        <v>28448469</v>
      </c>
      <c r="F14" s="10">
        <v>0.62031549919332851</v>
      </c>
      <c r="G14" s="3"/>
    </row>
    <row r="15" spans="1:7" x14ac:dyDescent="0.25">
      <c r="A15" s="7">
        <v>1988</v>
      </c>
      <c r="B15" s="9">
        <v>3817000</v>
      </c>
      <c r="C15" s="9">
        <v>25154745</v>
      </c>
      <c r="D15" s="9">
        <v>1609014</v>
      </c>
      <c r="E15" s="9">
        <v>26763759</v>
      </c>
      <c r="F15" s="10">
        <v>0.44330896249463747</v>
      </c>
      <c r="G15" s="3"/>
    </row>
    <row r="16" spans="1:7" x14ac:dyDescent="0.25">
      <c r="A16" s="7">
        <v>1989</v>
      </c>
      <c r="B16" s="9">
        <v>3777000</v>
      </c>
      <c r="C16" s="9">
        <v>25562207</v>
      </c>
      <c r="D16" s="9">
        <v>1637003</v>
      </c>
      <c r="E16" s="9">
        <v>27199210</v>
      </c>
      <c r="F16" s="10">
        <v>0.35895241446060688</v>
      </c>
      <c r="G16" s="3"/>
    </row>
    <row r="17" spans="1:7" x14ac:dyDescent="0.25">
      <c r="A17" s="7">
        <v>1990</v>
      </c>
      <c r="B17" s="9">
        <v>3976000</v>
      </c>
      <c r="C17" s="9">
        <v>33553051</v>
      </c>
      <c r="D17" s="9">
        <v>1672102</v>
      </c>
      <c r="E17" s="9">
        <v>35225153</v>
      </c>
      <c r="F17" s="10">
        <v>0.36607769896561287</v>
      </c>
      <c r="G17" s="3"/>
    </row>
    <row r="18" spans="1:7" x14ac:dyDescent="0.25">
      <c r="A18" s="7">
        <v>1991</v>
      </c>
      <c r="B18" s="9">
        <v>4021000</v>
      </c>
      <c r="C18" s="9">
        <v>42458071</v>
      </c>
      <c r="D18" s="9">
        <v>1704107</v>
      </c>
      <c r="E18" s="9">
        <v>44162178</v>
      </c>
      <c r="F18" s="10">
        <v>0.34718559653347247</v>
      </c>
      <c r="G18" s="3"/>
    </row>
    <row r="19" spans="1:7" x14ac:dyDescent="0.25">
      <c r="A19" s="7">
        <v>1992</v>
      </c>
      <c r="B19" s="9">
        <v>3732000</v>
      </c>
      <c r="C19" s="9">
        <v>48687734</v>
      </c>
      <c r="D19" s="9">
        <v>1679346</v>
      </c>
      <c r="E19" s="9">
        <v>50367080</v>
      </c>
      <c r="F19" s="10">
        <v>0.31238908831181528</v>
      </c>
      <c r="G19" s="3"/>
    </row>
    <row r="20" spans="1:7" x14ac:dyDescent="0.25">
      <c r="A20" s="7">
        <v>1993</v>
      </c>
      <c r="B20" s="9">
        <v>3354000</v>
      </c>
      <c r="C20" s="9">
        <v>52449768</v>
      </c>
      <c r="D20" s="9">
        <v>1576382</v>
      </c>
      <c r="E20" s="9">
        <v>54026150</v>
      </c>
      <c r="F20" s="10">
        <v>0.28026978992015139</v>
      </c>
      <c r="G20" s="3"/>
    </row>
    <row r="21" spans="1:7" x14ac:dyDescent="0.25">
      <c r="A21" s="7">
        <v>1994</v>
      </c>
      <c r="B21" s="9">
        <v>3239000</v>
      </c>
      <c r="C21" s="9">
        <v>57721813</v>
      </c>
      <c r="D21" s="9">
        <v>1556199</v>
      </c>
      <c r="E21" s="9">
        <v>59278012</v>
      </c>
      <c r="F21" s="10">
        <v>0.25578759114140925</v>
      </c>
      <c r="G21" s="3"/>
    </row>
    <row r="22" spans="1:7" x14ac:dyDescent="0.25">
      <c r="A22" s="7">
        <v>1995</v>
      </c>
      <c r="B22" s="9">
        <v>3282000</v>
      </c>
      <c r="C22" s="9">
        <v>63737878</v>
      </c>
      <c r="D22" s="9">
        <v>1560502</v>
      </c>
      <c r="E22" s="9">
        <v>65298380</v>
      </c>
      <c r="F22" s="10">
        <v>0.230661160522179</v>
      </c>
      <c r="G22" s="3"/>
    </row>
    <row r="23" spans="1:7" x14ac:dyDescent="0.25">
      <c r="A23" s="7">
        <v>1996</v>
      </c>
      <c r="B23" s="9">
        <v>3244000</v>
      </c>
      <c r="C23" s="9">
        <v>71535972</v>
      </c>
      <c r="D23" s="9">
        <v>1530803</v>
      </c>
      <c r="E23" s="9">
        <v>73066775</v>
      </c>
      <c r="F23" s="10">
        <v>0.2339088303696531</v>
      </c>
      <c r="G23" s="3"/>
    </row>
    <row r="24" spans="1:7" x14ac:dyDescent="0.25">
      <c r="A24" s="7">
        <v>1997</v>
      </c>
      <c r="B24" s="9">
        <v>3223000</v>
      </c>
      <c r="C24" s="9">
        <v>77569508</v>
      </c>
      <c r="D24" s="9">
        <v>1485591</v>
      </c>
      <c r="E24" s="9">
        <v>79055099</v>
      </c>
      <c r="F24" s="10">
        <v>0.22768485701895619</v>
      </c>
      <c r="G24" s="3"/>
    </row>
    <row r="25" spans="1:7" x14ac:dyDescent="0.25">
      <c r="A25" s="7">
        <v>1998</v>
      </c>
      <c r="B25" s="9">
        <v>3053000</v>
      </c>
      <c r="C25" s="9">
        <v>91916070</v>
      </c>
      <c r="D25" s="9">
        <v>1449529</v>
      </c>
      <c r="E25" s="9">
        <v>93365599</v>
      </c>
      <c r="F25" s="10">
        <v>0.25557306386408662</v>
      </c>
      <c r="G25" s="3"/>
    </row>
    <row r="26" spans="1:7" x14ac:dyDescent="0.25">
      <c r="A26" s="7">
        <v>1999</v>
      </c>
      <c r="B26" s="9">
        <v>2901000</v>
      </c>
      <c r="C26" s="9">
        <v>81902616</v>
      </c>
      <c r="D26" s="9">
        <v>1429528</v>
      </c>
      <c r="E26" s="9">
        <v>83332144</v>
      </c>
      <c r="F26" s="10">
        <v>0.22440216659255005</v>
      </c>
      <c r="G26" s="3"/>
    </row>
    <row r="27" spans="1:7" x14ac:dyDescent="0.25">
      <c r="A27" s="7">
        <v>2000</v>
      </c>
      <c r="B27" s="9">
        <v>2827000</v>
      </c>
      <c r="C27" s="9">
        <v>87311248</v>
      </c>
      <c r="D27" s="9">
        <v>1398565</v>
      </c>
      <c r="E27" s="9">
        <v>88709813</v>
      </c>
      <c r="F27" s="10">
        <v>0.21865952530201191</v>
      </c>
      <c r="G27" s="3"/>
    </row>
    <row r="28" spans="1:7" x14ac:dyDescent="0.25">
      <c r="A28" s="7">
        <v>2001</v>
      </c>
      <c r="B28" s="9">
        <v>2906000</v>
      </c>
      <c r="C28" s="9">
        <v>89672152</v>
      </c>
      <c r="D28" s="9">
        <v>1305898</v>
      </c>
      <c r="E28" s="9">
        <v>90978050</v>
      </c>
      <c r="F28" s="10">
        <v>0.20900681064829132</v>
      </c>
      <c r="G28" s="3"/>
    </row>
    <row r="29" spans="1:7" x14ac:dyDescent="0.25">
      <c r="A29" s="7">
        <v>2002</v>
      </c>
      <c r="B29" s="9">
        <v>2773110</v>
      </c>
      <c r="C29" s="9">
        <v>93960049</v>
      </c>
      <c r="D29" s="9">
        <v>1239995</v>
      </c>
      <c r="E29" s="9">
        <v>95200044</v>
      </c>
      <c r="F29" s="10">
        <v>0.20547352290343451</v>
      </c>
      <c r="G29" s="3"/>
    </row>
    <row r="30" spans="1:7" x14ac:dyDescent="0.25">
      <c r="A30" s="7">
        <v>2003</v>
      </c>
      <c r="B30" s="9">
        <v>2763966</v>
      </c>
      <c r="C30" s="9">
        <v>95923119</v>
      </c>
      <c r="D30" s="9">
        <v>1225020</v>
      </c>
      <c r="E30" s="9">
        <v>97148139</v>
      </c>
      <c r="F30" s="10">
        <v>0.18990412228660125</v>
      </c>
      <c r="G30" s="3"/>
    </row>
    <row r="31" spans="1:7" x14ac:dyDescent="0.25">
      <c r="A31" s="7">
        <v>2004</v>
      </c>
      <c r="B31" s="9">
        <v>2735164</v>
      </c>
      <c r="C31" s="9">
        <v>97380785</v>
      </c>
      <c r="D31" s="9">
        <v>1219761</v>
      </c>
      <c r="E31" s="9">
        <v>98600546</v>
      </c>
      <c r="F31" s="10">
        <v>0.16911683066248853</v>
      </c>
      <c r="G31" s="3"/>
    </row>
    <row r="32" spans="1:7" x14ac:dyDescent="0.25">
      <c r="A32" s="7">
        <v>2005</v>
      </c>
      <c r="B32" s="9">
        <v>2800674</v>
      </c>
      <c r="C32" s="9">
        <v>99220379</v>
      </c>
      <c r="D32" s="9">
        <v>1250081</v>
      </c>
      <c r="E32" s="9">
        <v>100470460</v>
      </c>
      <c r="F32" s="10">
        <v>0.1517850448377194</v>
      </c>
      <c r="G32" s="3"/>
    </row>
    <row r="33" spans="1:7" x14ac:dyDescent="0.25">
      <c r="A33" s="7">
        <v>2006</v>
      </c>
      <c r="B33" s="9">
        <v>2685436</v>
      </c>
      <c r="C33" s="9">
        <v>106518948</v>
      </c>
      <c r="D33" s="9">
        <v>1231182</v>
      </c>
      <c r="E33" s="9">
        <v>107750130</v>
      </c>
      <c r="F33" s="10">
        <v>0.13844190231869799</v>
      </c>
      <c r="G33" s="3"/>
    </row>
    <row r="34" spans="1:7" x14ac:dyDescent="0.25">
      <c r="A34" s="7">
        <v>2007</v>
      </c>
      <c r="B34" s="9">
        <v>2278387</v>
      </c>
      <c r="C34" s="9">
        <v>103620765</v>
      </c>
      <c r="D34" s="9">
        <v>1224594</v>
      </c>
      <c r="E34" s="9">
        <v>104845359</v>
      </c>
      <c r="F34" s="10">
        <v>0.12245272487826626</v>
      </c>
      <c r="G34" s="3"/>
    </row>
    <row r="35" spans="1:7" x14ac:dyDescent="0.25">
      <c r="A35" s="7">
        <v>2008</v>
      </c>
      <c r="B35" s="9">
        <v>2122610</v>
      </c>
      <c r="C35" s="9">
        <v>98517960</v>
      </c>
      <c r="D35" s="9">
        <v>1164372</v>
      </c>
      <c r="E35" s="9">
        <v>99682332</v>
      </c>
      <c r="F35" s="10">
        <v>0.11259063302862249</v>
      </c>
      <c r="G35" s="3"/>
    </row>
    <row r="36" spans="1:7" x14ac:dyDescent="0.25">
      <c r="A36" s="7">
        <v>2009</v>
      </c>
      <c r="B36" s="9">
        <v>2133636.810606061</v>
      </c>
      <c r="C36" s="9">
        <v>98881625</v>
      </c>
      <c r="D36" s="9">
        <v>1131575</v>
      </c>
      <c r="E36" s="9">
        <v>100099623</v>
      </c>
      <c r="F36" s="10">
        <v>0.11756834369868771</v>
      </c>
      <c r="G36" s="3"/>
    </row>
    <row r="37" spans="1:7" x14ac:dyDescent="0.25">
      <c r="A37" s="7">
        <v>2010</v>
      </c>
      <c r="B37" s="9">
        <v>1894196.9166666667</v>
      </c>
      <c r="C37" s="9">
        <v>93615502</v>
      </c>
      <c r="D37" s="9">
        <v>1082058</v>
      </c>
      <c r="E37" s="9">
        <v>94697560</v>
      </c>
      <c r="F37" s="10">
        <v>8.5397572238671171E-2</v>
      </c>
      <c r="G37" s="3"/>
    </row>
    <row r="38" spans="1:7" x14ac:dyDescent="0.25">
      <c r="A38" s="7">
        <v>2011</v>
      </c>
      <c r="B38" s="9">
        <v>1573549</v>
      </c>
      <c r="C38" s="9">
        <v>82968411</v>
      </c>
      <c r="D38" s="9">
        <v>1007295</v>
      </c>
      <c r="E38" s="9">
        <v>83975706</v>
      </c>
      <c r="F38" s="10">
        <v>6.9216007690342765E-2</v>
      </c>
      <c r="G38" s="3"/>
    </row>
    <row r="39" spans="1:7" x14ac:dyDescent="0.25">
      <c r="A39" s="7">
        <v>2012</v>
      </c>
      <c r="B39" s="9">
        <v>1390650</v>
      </c>
      <c r="C39" s="9">
        <v>73775299</v>
      </c>
      <c r="D39" s="9">
        <v>959815</v>
      </c>
      <c r="E39" s="9">
        <v>74735114</v>
      </c>
      <c r="F39" s="10">
        <v>5.7687094899005094E-2</v>
      </c>
      <c r="G39" s="11"/>
    </row>
    <row r="40" spans="1:7" x14ac:dyDescent="0.25">
      <c r="A40" s="7">
        <v>2013</v>
      </c>
      <c r="B40" s="9">
        <v>1280476</v>
      </c>
      <c r="C40" s="9">
        <v>69790206</v>
      </c>
      <c r="D40" s="9">
        <v>953809</v>
      </c>
      <c r="E40" s="9">
        <v>70744015</v>
      </c>
      <c r="F40" s="10">
        <v>5.1567626276201713E-2</v>
      </c>
      <c r="G40" s="3"/>
    </row>
    <row r="41" spans="1:7" x14ac:dyDescent="0.25">
      <c r="A41" s="7">
        <v>2014</v>
      </c>
      <c r="B41" s="9">
        <v>1200306</v>
      </c>
      <c r="C41" s="9">
        <v>61606301</v>
      </c>
      <c r="D41" s="9">
        <v>949062</v>
      </c>
      <c r="E41" s="9">
        <v>62555363</v>
      </c>
      <c r="F41" s="10">
        <v>4.2561300742549719E-2</v>
      </c>
      <c r="G41" s="13">
        <v>146977094000</v>
      </c>
    </row>
    <row r="42" spans="1:7" x14ac:dyDescent="0.25">
      <c r="A42" s="7">
        <v>2015</v>
      </c>
      <c r="B42" s="9">
        <v>1142683</v>
      </c>
      <c r="C42" s="9">
        <v>70732687</v>
      </c>
      <c r="D42" s="9">
        <v>962861</v>
      </c>
      <c r="E42" s="9">
        <f>C42+D42</f>
        <v>71695548</v>
      </c>
      <c r="F42" s="10">
        <f>E42*100/G42</f>
        <v>4.5618523079805726E-2</v>
      </c>
      <c r="G42" s="13">
        <v>157163238000</v>
      </c>
    </row>
    <row r="43" spans="1:7" x14ac:dyDescent="0.25">
      <c r="A43" s="6"/>
      <c r="B43" s="8"/>
      <c r="C43" s="8"/>
      <c r="D43" s="8"/>
      <c r="E43" s="8"/>
      <c r="F43" s="12"/>
      <c r="G43" s="3"/>
    </row>
    <row r="44" spans="1:7" x14ac:dyDescent="0.25">
      <c r="A44" s="4" t="s">
        <v>0</v>
      </c>
      <c r="B44" s="4" t="s">
        <v>12</v>
      </c>
      <c r="C44" s="8"/>
      <c r="D44" s="8"/>
      <c r="E44" s="8"/>
      <c r="F44" s="12"/>
      <c r="G44" s="3"/>
    </row>
    <row r="45" spans="1:7" x14ac:dyDescent="0.25">
      <c r="A45" s="4"/>
      <c r="B45" s="4"/>
      <c r="C45" s="4"/>
      <c r="D45" s="4"/>
      <c r="E45" s="4"/>
      <c r="F45" s="4"/>
      <c r="G45" s="3"/>
    </row>
  </sheetData>
  <mergeCells count="6">
    <mergeCell ref="A1:F1"/>
    <mergeCell ref="A2:F2"/>
    <mergeCell ref="B4:C4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2017-01-30T13:41:25Z</dcterms:modified>
</cp:coreProperties>
</file>