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9.1A" sheetId="1" r:id="rId1"/>
  </sheets>
  <calcPr calcId="125725"/>
</workbook>
</file>

<file path=xl/calcChain.xml><?xml version="1.0" encoding="utf-8"?>
<calcChain xmlns="http://schemas.openxmlformats.org/spreadsheetml/2006/main">
  <c r="I36" i="1"/>
  <c r="G36"/>
  <c r="E36"/>
  <c r="C36"/>
  <c r="I35"/>
  <c r="G35"/>
  <c r="E35"/>
  <c r="C35"/>
  <c r="I34"/>
  <c r="G34"/>
  <c r="E34"/>
  <c r="C34"/>
  <c r="I33"/>
  <c r="G33"/>
  <c r="E33"/>
  <c r="C33"/>
  <c r="I32"/>
  <c r="G32"/>
  <c r="E32"/>
  <c r="C32"/>
  <c r="I31"/>
  <c r="G31"/>
  <c r="E31"/>
  <c r="C31"/>
  <c r="I30"/>
  <c r="G30"/>
  <c r="E30"/>
  <c r="C30"/>
  <c r="I29"/>
  <c r="G29"/>
  <c r="E29"/>
  <c r="C29"/>
  <c r="I28"/>
  <c r="G28"/>
  <c r="E28"/>
  <c r="C28"/>
  <c r="I27"/>
  <c r="G27"/>
  <c r="E27"/>
  <c r="C27"/>
  <c r="I26"/>
  <c r="G26"/>
  <c r="E26"/>
  <c r="C26"/>
  <c r="I25"/>
  <c r="G25"/>
  <c r="E25"/>
  <c r="C25"/>
  <c r="I24"/>
  <c r="G24"/>
  <c r="E24"/>
  <c r="C24"/>
  <c r="I23"/>
  <c r="G23"/>
  <c r="E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</calcChain>
</file>

<file path=xl/sharedStrings.xml><?xml version="1.0" encoding="utf-8"?>
<sst xmlns="http://schemas.openxmlformats.org/spreadsheetml/2006/main" count="21" uniqueCount="14">
  <si>
    <t>CUADRO Nº 9.1</t>
  </si>
  <si>
    <t>PRECIOS</t>
  </si>
  <si>
    <t>ÍNDICE</t>
  </si>
  <si>
    <t>Año</t>
  </si>
  <si>
    <t>IPC</t>
  </si>
  <si>
    <t>Variación</t>
  </si>
  <si>
    <t>Dólar</t>
  </si>
  <si>
    <t>UF</t>
  </si>
  <si>
    <t>UTA</t>
  </si>
  <si>
    <t>Base dic 2008</t>
  </si>
  <si>
    <t>Observado</t>
  </si>
  <si>
    <t>Fuente:</t>
  </si>
  <si>
    <t>BCCh</t>
  </si>
  <si>
    <t>INE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</si>
</sst>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4" fillId="5" borderId="1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4" fillId="5" borderId="2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3" fillId="3" borderId="0" xfId="1" applyNumberFormat="1" applyFont="1" applyFill="1"/>
    <xf numFmtId="165" fontId="3" fillId="3" borderId="0" xfId="1" applyNumberFormat="1" applyFont="1" applyFill="1" applyAlignment="1">
      <alignment horizontal="center"/>
    </xf>
    <xf numFmtId="3" fontId="5" fillId="3" borderId="0" xfId="0" applyNumberFormat="1" applyFont="1" applyFill="1" applyBorder="1" applyAlignment="1">
      <alignment vertical="top"/>
    </xf>
    <xf numFmtId="0" fontId="5" fillId="6" borderId="0" xfId="0" applyFont="1" applyFill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top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sqref="A1:XFD1048576"/>
    </sheetView>
  </sheetViews>
  <sheetFormatPr baseColWidth="10" defaultRowHeight="12.75"/>
  <cols>
    <col min="1" max="9" width="11.42578125" style="20"/>
    <col min="10" max="16384" width="11.42578125" style="3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4" t="s">
        <v>2</v>
      </c>
      <c r="L2" s="2"/>
    </row>
    <row r="3" spans="1:12">
      <c r="A3" s="5"/>
      <c r="B3" s="5"/>
      <c r="C3" s="5"/>
      <c r="D3" s="5"/>
      <c r="E3" s="5"/>
      <c r="F3" s="5"/>
      <c r="G3" s="5"/>
      <c r="H3" s="5"/>
      <c r="I3" s="6"/>
      <c r="J3" s="2"/>
      <c r="K3" s="7"/>
      <c r="L3" s="2"/>
    </row>
    <row r="4" spans="1:12">
      <c r="A4" s="8"/>
      <c r="B4" s="9"/>
      <c r="C4" s="9"/>
      <c r="D4" s="9"/>
      <c r="E4" s="9"/>
      <c r="F4" s="9"/>
      <c r="G4" s="9"/>
      <c r="H4" s="9"/>
      <c r="I4" s="9"/>
      <c r="J4" s="2"/>
      <c r="K4" s="10"/>
      <c r="L4" s="2"/>
    </row>
    <row r="5" spans="1:12">
      <c r="A5" s="11" t="s">
        <v>3</v>
      </c>
      <c r="B5" s="12" t="s">
        <v>4</v>
      </c>
      <c r="C5" s="12" t="s">
        <v>5</v>
      </c>
      <c r="D5" s="12" t="s">
        <v>6</v>
      </c>
      <c r="E5" s="12" t="s">
        <v>5</v>
      </c>
      <c r="F5" s="12" t="s">
        <v>7</v>
      </c>
      <c r="G5" s="12" t="s">
        <v>5</v>
      </c>
      <c r="H5" s="12" t="s">
        <v>8</v>
      </c>
      <c r="I5" s="12" t="s">
        <v>5</v>
      </c>
      <c r="J5" s="2"/>
      <c r="K5" s="2"/>
      <c r="L5" s="2"/>
    </row>
    <row r="6" spans="1:12">
      <c r="A6" s="11"/>
      <c r="B6" s="12" t="s">
        <v>9</v>
      </c>
      <c r="C6" s="12" t="s">
        <v>4</v>
      </c>
      <c r="D6" s="12" t="s">
        <v>10</v>
      </c>
      <c r="E6" s="12" t="s">
        <v>6</v>
      </c>
      <c r="F6" s="12"/>
      <c r="G6" s="12" t="s">
        <v>7</v>
      </c>
      <c r="H6" s="12"/>
      <c r="I6" s="12" t="s">
        <v>8</v>
      </c>
      <c r="J6" s="2"/>
      <c r="K6" s="2"/>
      <c r="L6" s="2"/>
    </row>
    <row r="7" spans="1:12">
      <c r="A7" s="13">
        <v>1980</v>
      </c>
      <c r="B7" s="14">
        <v>4.6900000000000004</v>
      </c>
      <c r="C7" s="14"/>
      <c r="D7" s="14">
        <v>39</v>
      </c>
      <c r="E7" s="14"/>
      <c r="F7" s="14">
        <v>964.09</v>
      </c>
      <c r="G7" s="14"/>
      <c r="H7" s="15"/>
      <c r="I7" s="15"/>
      <c r="J7" s="2"/>
      <c r="K7" s="2"/>
      <c r="L7" s="2"/>
    </row>
    <row r="8" spans="1:12">
      <c r="A8" s="13">
        <v>1981</v>
      </c>
      <c r="B8" s="14">
        <v>5.61</v>
      </c>
      <c r="C8" s="16">
        <f>+B8/B7-1</f>
        <v>0.19616204690831562</v>
      </c>
      <c r="D8" s="14">
        <v>39</v>
      </c>
      <c r="E8" s="16">
        <f>+D8/D7-1</f>
        <v>0</v>
      </c>
      <c r="F8" s="14">
        <v>1181.6300000000001</v>
      </c>
      <c r="G8" s="16">
        <f t="shared" ref="G8:G36" si="0">+F8/F7-1</f>
        <v>0.22564283417523257</v>
      </c>
      <c r="H8" s="15"/>
      <c r="I8" s="15"/>
      <c r="J8" s="2"/>
      <c r="K8" s="2"/>
      <c r="L8" s="2"/>
    </row>
    <row r="9" spans="1:12">
      <c r="A9" s="13">
        <v>1982</v>
      </c>
      <c r="B9" s="14">
        <v>6.16</v>
      </c>
      <c r="C9" s="16">
        <f t="shared" ref="C9:E36" si="1">+B9/B8-1</f>
        <v>9.8039215686274384E-2</v>
      </c>
      <c r="D9" s="14">
        <v>50.91</v>
      </c>
      <c r="E9" s="16">
        <f t="shared" si="1"/>
        <v>0.30538461538461537</v>
      </c>
      <c r="F9" s="14">
        <v>1279.32</v>
      </c>
      <c r="G9" s="16">
        <f t="shared" si="0"/>
        <v>8.2673933464789906E-2</v>
      </c>
      <c r="H9" s="15"/>
      <c r="I9" s="15"/>
      <c r="J9" s="2"/>
      <c r="K9" s="2"/>
      <c r="L9" s="2"/>
    </row>
    <row r="10" spans="1:12">
      <c r="A10" s="13">
        <v>1983</v>
      </c>
      <c r="B10" s="14">
        <v>7.85</v>
      </c>
      <c r="C10" s="16">
        <f t="shared" si="1"/>
        <v>0.27435064935064934</v>
      </c>
      <c r="D10" s="14">
        <v>78.790000000000006</v>
      </c>
      <c r="E10" s="16">
        <f t="shared" si="1"/>
        <v>0.54763307798075056</v>
      </c>
      <c r="F10" s="14">
        <v>1625.17</v>
      </c>
      <c r="G10" s="16">
        <f t="shared" si="0"/>
        <v>0.2703389300565926</v>
      </c>
      <c r="H10" s="15"/>
      <c r="I10" s="15"/>
      <c r="J10" s="2"/>
      <c r="K10" s="2"/>
      <c r="L10" s="2"/>
    </row>
    <row r="11" spans="1:12">
      <c r="A11" s="13">
        <v>1984</v>
      </c>
      <c r="B11" s="14">
        <v>9.4</v>
      </c>
      <c r="C11" s="16">
        <f t="shared" si="1"/>
        <v>0.19745222929936324</v>
      </c>
      <c r="D11" s="14">
        <v>98.48</v>
      </c>
      <c r="E11" s="16">
        <f t="shared" si="1"/>
        <v>0.24990481025510847</v>
      </c>
      <c r="F11" s="14">
        <v>1947.18</v>
      </c>
      <c r="G11" s="16">
        <f t="shared" si="0"/>
        <v>0.19813927158389588</v>
      </c>
      <c r="H11" s="15"/>
      <c r="I11" s="15"/>
      <c r="J11" s="2"/>
      <c r="K11" s="2"/>
      <c r="L11" s="2"/>
    </row>
    <row r="12" spans="1:12">
      <c r="A12" s="13">
        <v>1985</v>
      </c>
      <c r="B12" s="14">
        <v>12.29</v>
      </c>
      <c r="C12" s="16">
        <f t="shared" si="1"/>
        <v>0.3074468085106381</v>
      </c>
      <c r="D12" s="14">
        <v>160.86000000000001</v>
      </c>
      <c r="E12" s="16">
        <f t="shared" si="1"/>
        <v>0.6334281072298944</v>
      </c>
      <c r="F12" s="14">
        <v>2539.4699999999998</v>
      </c>
      <c r="G12" s="16">
        <f t="shared" si="0"/>
        <v>0.30417835022956252</v>
      </c>
      <c r="H12" s="15"/>
      <c r="I12" s="15"/>
      <c r="J12" s="2"/>
      <c r="K12" s="2"/>
      <c r="L12" s="2"/>
    </row>
    <row r="13" spans="1:12">
      <c r="A13" s="13">
        <v>1986</v>
      </c>
      <c r="B13" s="14">
        <v>14.68</v>
      </c>
      <c r="C13" s="16">
        <f t="shared" si="1"/>
        <v>0.19446704637917023</v>
      </c>
      <c r="D13" s="14">
        <v>192.93</v>
      </c>
      <c r="E13" s="16">
        <f t="shared" si="1"/>
        <v>0.19936590824319267</v>
      </c>
      <c r="F13" s="14">
        <v>3067.12</v>
      </c>
      <c r="G13" s="16">
        <f t="shared" si="0"/>
        <v>0.20777957605327102</v>
      </c>
      <c r="H13" s="15"/>
      <c r="I13" s="15"/>
      <c r="J13" s="2"/>
      <c r="K13" s="2"/>
      <c r="L13" s="2"/>
    </row>
    <row r="14" spans="1:12">
      <c r="A14" s="13">
        <v>1987</v>
      </c>
      <c r="B14" s="14">
        <v>17.600000000000001</v>
      </c>
      <c r="C14" s="16">
        <f t="shared" si="1"/>
        <v>0.19891008174386937</v>
      </c>
      <c r="D14" s="14">
        <v>219.41</v>
      </c>
      <c r="E14" s="16">
        <f t="shared" si="1"/>
        <v>0.13725185300367992</v>
      </c>
      <c r="F14" s="14">
        <v>3650.11</v>
      </c>
      <c r="G14" s="16">
        <f t="shared" si="0"/>
        <v>0.19007733639375046</v>
      </c>
      <c r="H14" s="15"/>
      <c r="I14" s="15"/>
      <c r="J14" s="2"/>
      <c r="K14" s="2"/>
      <c r="L14" s="2"/>
    </row>
    <row r="15" spans="1:12">
      <c r="A15" s="13">
        <v>1988</v>
      </c>
      <c r="B15" s="14">
        <v>20.190000000000001</v>
      </c>
      <c r="C15" s="16">
        <f t="shared" si="1"/>
        <v>0.14715909090909096</v>
      </c>
      <c r="D15" s="14">
        <v>245.01</v>
      </c>
      <c r="E15" s="16">
        <f t="shared" si="1"/>
        <v>0.11667654163438312</v>
      </c>
      <c r="F15" s="14">
        <v>4236.62</v>
      </c>
      <c r="G15" s="16">
        <f t="shared" si="0"/>
        <v>0.16068282873666817</v>
      </c>
      <c r="H15" s="15"/>
      <c r="I15" s="15"/>
      <c r="J15" s="2"/>
      <c r="K15" s="2"/>
      <c r="L15" s="2"/>
    </row>
    <row r="16" spans="1:12">
      <c r="A16" s="13">
        <v>1989</v>
      </c>
      <c r="B16" s="14">
        <v>23.63</v>
      </c>
      <c r="C16" s="16">
        <f t="shared" si="1"/>
        <v>0.1703813769192668</v>
      </c>
      <c r="D16" s="14">
        <v>266.95</v>
      </c>
      <c r="E16" s="16">
        <f t="shared" si="1"/>
        <v>8.9547365413656488E-2</v>
      </c>
      <c r="F16" s="14">
        <v>4894.41</v>
      </c>
      <c r="G16" s="16">
        <f t="shared" si="0"/>
        <v>0.15526292185751855</v>
      </c>
      <c r="H16" s="15"/>
      <c r="I16" s="15"/>
      <c r="J16" s="2"/>
      <c r="K16" s="2"/>
      <c r="L16" s="2"/>
    </row>
    <row r="17" spans="1:12">
      <c r="A17" s="13">
        <v>1990</v>
      </c>
      <c r="B17" s="14">
        <v>29.78</v>
      </c>
      <c r="C17" s="16">
        <f t="shared" si="1"/>
        <v>0.26026237833262811</v>
      </c>
      <c r="D17" s="14">
        <v>304.89999999999998</v>
      </c>
      <c r="E17" s="16">
        <f t="shared" si="1"/>
        <v>0.14216145345570319</v>
      </c>
      <c r="F17" s="14">
        <v>6116.14</v>
      </c>
      <c r="G17" s="16">
        <f t="shared" si="0"/>
        <v>0.24961742069013426</v>
      </c>
      <c r="H17" s="15">
        <v>147300</v>
      </c>
      <c r="I17" s="15"/>
      <c r="J17" s="2"/>
      <c r="K17" s="2"/>
      <c r="L17" s="2"/>
    </row>
    <row r="18" spans="1:12">
      <c r="A18" s="13">
        <v>1991</v>
      </c>
      <c r="B18" s="14">
        <v>36.26</v>
      </c>
      <c r="C18" s="16">
        <f t="shared" si="1"/>
        <v>0.21759570181329746</v>
      </c>
      <c r="D18" s="14">
        <v>349.22</v>
      </c>
      <c r="E18" s="16">
        <f t="shared" si="1"/>
        <v>0.14535913414234192</v>
      </c>
      <c r="F18" s="14">
        <v>7533</v>
      </c>
      <c r="G18" s="16">
        <f t="shared" si="0"/>
        <v>0.23165918373353112</v>
      </c>
      <c r="H18" s="15">
        <v>173280</v>
      </c>
      <c r="I18" s="16">
        <f t="shared" ref="I18:I36" si="2">+H18/H17-1</f>
        <v>0.1763747454175153</v>
      </c>
      <c r="J18" s="2"/>
      <c r="K18" s="2"/>
      <c r="L18" s="2"/>
    </row>
    <row r="19" spans="1:12">
      <c r="A19" s="13">
        <v>1992</v>
      </c>
      <c r="B19" s="14">
        <v>41.86</v>
      </c>
      <c r="C19" s="16">
        <f t="shared" si="1"/>
        <v>0.15444015444015458</v>
      </c>
      <c r="D19" s="14">
        <v>362.58</v>
      </c>
      <c r="E19" s="16">
        <f t="shared" si="1"/>
        <v>3.8256686329534162E-2</v>
      </c>
      <c r="F19" s="14">
        <v>8744.6</v>
      </c>
      <c r="G19" s="16">
        <f t="shared" si="0"/>
        <v>0.16083897517589274</v>
      </c>
      <c r="H19" s="15">
        <v>196380</v>
      </c>
      <c r="I19" s="16">
        <f t="shared" si="2"/>
        <v>0.13331024930747915</v>
      </c>
      <c r="J19" s="2"/>
      <c r="K19" s="2"/>
      <c r="L19" s="2"/>
    </row>
    <row r="20" spans="1:12">
      <c r="A20" s="13">
        <v>1993</v>
      </c>
      <c r="B20" s="14">
        <v>47.19</v>
      </c>
      <c r="C20" s="16">
        <f t="shared" si="1"/>
        <v>0.12732919254658381</v>
      </c>
      <c r="D20" s="14">
        <v>404.17</v>
      </c>
      <c r="E20" s="16">
        <f t="shared" si="1"/>
        <v>0.11470572011693991</v>
      </c>
      <c r="F20" s="14">
        <v>9873.7999999999993</v>
      </c>
      <c r="G20" s="16">
        <f t="shared" si="0"/>
        <v>0.12913112092033918</v>
      </c>
      <c r="H20" s="15">
        <v>223428</v>
      </c>
      <c r="I20" s="16">
        <f t="shared" si="2"/>
        <v>0.13773296669721957</v>
      </c>
      <c r="J20" s="2"/>
      <c r="K20" s="2"/>
      <c r="L20" s="2"/>
    </row>
    <row r="21" spans="1:12">
      <c r="A21" s="13">
        <v>1994</v>
      </c>
      <c r="B21" s="14">
        <v>52.58</v>
      </c>
      <c r="C21" s="16">
        <f t="shared" si="1"/>
        <v>0.11421911421911424</v>
      </c>
      <c r="D21" s="14">
        <v>420.18</v>
      </c>
      <c r="E21" s="16">
        <f t="shared" si="1"/>
        <v>3.9612044436746929E-2</v>
      </c>
      <c r="F21" s="14">
        <v>11054.87</v>
      </c>
      <c r="G21" s="16">
        <f t="shared" si="0"/>
        <v>0.11961656099981788</v>
      </c>
      <c r="H21" s="15">
        <v>241728</v>
      </c>
      <c r="I21" s="16">
        <f t="shared" si="2"/>
        <v>8.1905580321177229E-2</v>
      </c>
      <c r="J21" s="2"/>
      <c r="K21" s="2"/>
      <c r="L21" s="2"/>
    </row>
    <row r="22" spans="1:12">
      <c r="A22" s="13">
        <v>1995</v>
      </c>
      <c r="B22" s="14">
        <v>56.91</v>
      </c>
      <c r="C22" s="16">
        <f t="shared" si="1"/>
        <v>8.2350703689615834E-2</v>
      </c>
      <c r="D22" s="14">
        <v>396.77</v>
      </c>
      <c r="E22" s="16">
        <f t="shared" si="1"/>
        <v>-5.5714217716216874E-2</v>
      </c>
      <c r="F22" s="14">
        <v>11962.99</v>
      </c>
      <c r="G22" s="16">
        <f t="shared" si="0"/>
        <v>8.2146601452572465E-2</v>
      </c>
      <c r="H22" s="15">
        <v>262560</v>
      </c>
      <c r="I22" s="16">
        <f t="shared" si="2"/>
        <v>8.6179507545671274E-2</v>
      </c>
      <c r="J22" s="2"/>
      <c r="K22" s="2"/>
      <c r="L22" s="2"/>
    </row>
    <row r="23" spans="1:12">
      <c r="A23" s="13">
        <v>1996</v>
      </c>
      <c r="B23" s="14">
        <v>61.1</v>
      </c>
      <c r="C23" s="16">
        <f t="shared" si="1"/>
        <v>7.3625021964505377E-2</v>
      </c>
      <c r="D23" s="14">
        <v>412.27</v>
      </c>
      <c r="E23" s="16">
        <f t="shared" si="1"/>
        <v>3.9065453537313832E-2</v>
      </c>
      <c r="F23" s="14">
        <v>12864.81</v>
      </c>
      <c r="G23" s="16">
        <f t="shared" si="0"/>
        <v>7.5384163992446629E-2</v>
      </c>
      <c r="H23" s="15">
        <v>278736</v>
      </c>
      <c r="I23" s="16">
        <f t="shared" si="2"/>
        <v>6.1608775137111493E-2</v>
      </c>
      <c r="J23" s="2"/>
      <c r="K23" s="2"/>
      <c r="L23" s="2"/>
    </row>
    <row r="24" spans="1:12">
      <c r="A24" s="13">
        <v>1997</v>
      </c>
      <c r="B24" s="14">
        <v>64.849999999999994</v>
      </c>
      <c r="C24" s="16">
        <f t="shared" si="1"/>
        <v>6.1374795417348471E-2</v>
      </c>
      <c r="D24" s="14">
        <v>419.31</v>
      </c>
      <c r="E24" s="16">
        <f t="shared" si="1"/>
        <v>1.7076187935091136E-2</v>
      </c>
      <c r="F24" s="14">
        <v>13646.73</v>
      </c>
      <c r="G24" s="16">
        <f t="shared" si="0"/>
        <v>6.0779755006098002E-2</v>
      </c>
      <c r="H24" s="15">
        <v>296496</v>
      </c>
      <c r="I24" s="16">
        <f t="shared" si="2"/>
        <v>6.3716204580678504E-2</v>
      </c>
      <c r="J24" s="2"/>
      <c r="K24" s="2"/>
      <c r="L24" s="2"/>
    </row>
    <row r="25" spans="1:12">
      <c r="A25" s="13">
        <v>1998</v>
      </c>
      <c r="B25" s="14">
        <v>68.16</v>
      </c>
      <c r="C25" s="16">
        <f t="shared" si="1"/>
        <v>5.1040863531226055E-2</v>
      </c>
      <c r="D25" s="14">
        <v>460.29</v>
      </c>
      <c r="E25" s="16">
        <f t="shared" si="1"/>
        <v>9.7731988266437808E-2</v>
      </c>
      <c r="F25" s="14">
        <v>14351.47</v>
      </c>
      <c r="G25" s="16">
        <f t="shared" si="0"/>
        <v>5.1641675331746129E-2</v>
      </c>
      <c r="H25" s="15">
        <v>308868</v>
      </c>
      <c r="I25" s="16">
        <f t="shared" si="2"/>
        <v>4.1727375748745299E-2</v>
      </c>
      <c r="J25" s="2"/>
      <c r="K25" s="2"/>
      <c r="L25" s="2"/>
    </row>
    <row r="26" spans="1:12">
      <c r="A26" s="13">
        <v>1999</v>
      </c>
      <c r="B26" s="14">
        <v>70.44</v>
      </c>
      <c r="C26" s="16">
        <f t="shared" si="1"/>
        <v>3.3450704225352235E-2</v>
      </c>
      <c r="D26" s="14">
        <v>508.78</v>
      </c>
      <c r="E26" s="16">
        <f t="shared" si="1"/>
        <v>0.10534662929892025</v>
      </c>
      <c r="F26" s="14">
        <v>14867.92</v>
      </c>
      <c r="G26" s="16">
        <f t="shared" si="0"/>
        <v>3.5985860681867488E-2</v>
      </c>
      <c r="H26" s="15">
        <v>316656</v>
      </c>
      <c r="I26" s="16">
        <f t="shared" si="2"/>
        <v>2.5214654803993986E-2</v>
      </c>
      <c r="J26" s="2"/>
      <c r="K26" s="2"/>
      <c r="L26" s="2"/>
    </row>
    <row r="27" spans="1:12">
      <c r="A27" s="13">
        <v>2000</v>
      </c>
      <c r="B27" s="14">
        <v>73.150000000000006</v>
      </c>
      <c r="C27" s="16">
        <f t="shared" si="1"/>
        <v>3.8472458830210332E-2</v>
      </c>
      <c r="D27" s="14">
        <v>539.49</v>
      </c>
      <c r="E27" s="16">
        <f t="shared" si="1"/>
        <v>6.0360077047053817E-2</v>
      </c>
      <c r="F27" s="14">
        <v>15407.99</v>
      </c>
      <c r="G27" s="16">
        <f t="shared" si="0"/>
        <v>3.6324516139446539E-2</v>
      </c>
      <c r="H27" s="15">
        <v>331200</v>
      </c>
      <c r="I27" s="16">
        <f t="shared" si="2"/>
        <v>4.5929968167348845E-2</v>
      </c>
      <c r="J27" s="2"/>
      <c r="K27" s="2"/>
      <c r="L27" s="2"/>
    </row>
    <row r="28" spans="1:12">
      <c r="A28" s="13">
        <v>2001</v>
      </c>
      <c r="B28" s="14">
        <v>75.760000000000005</v>
      </c>
      <c r="C28" s="16">
        <f t="shared" si="1"/>
        <v>3.5680109364319978E-2</v>
      </c>
      <c r="D28" s="14">
        <v>634.94000000000005</v>
      </c>
      <c r="E28" s="16">
        <f t="shared" si="1"/>
        <v>0.17692635637361209</v>
      </c>
      <c r="F28" s="14">
        <v>15989.55</v>
      </c>
      <c r="G28" s="16">
        <f t="shared" si="0"/>
        <v>3.7744053572205116E-2</v>
      </c>
      <c r="H28" s="15">
        <v>342288</v>
      </c>
      <c r="I28" s="16">
        <f t="shared" si="2"/>
        <v>3.347826086956518E-2</v>
      </c>
      <c r="J28" s="2"/>
      <c r="K28" s="2"/>
      <c r="L28" s="2"/>
    </row>
    <row r="29" spans="1:12">
      <c r="A29" s="13">
        <v>2002</v>
      </c>
      <c r="B29" s="14">
        <v>77.64</v>
      </c>
      <c r="C29" s="16">
        <f t="shared" si="1"/>
        <v>2.4815205913410798E-2</v>
      </c>
      <c r="D29" s="14">
        <v>688.94</v>
      </c>
      <c r="E29" s="16">
        <f t="shared" si="1"/>
        <v>8.5047406054115315E-2</v>
      </c>
      <c r="F29" s="14">
        <v>16379.09</v>
      </c>
      <c r="G29" s="16">
        <f t="shared" si="0"/>
        <v>2.4362161536753746E-2</v>
      </c>
      <c r="H29" s="15">
        <v>352668</v>
      </c>
      <c r="I29" s="16">
        <f t="shared" si="2"/>
        <v>3.0325340064507156E-2</v>
      </c>
      <c r="J29" s="2"/>
      <c r="K29" s="2"/>
      <c r="L29" s="2"/>
    </row>
    <row r="30" spans="1:12">
      <c r="A30" s="13">
        <v>2003</v>
      </c>
      <c r="B30" s="14">
        <v>79.819999999999993</v>
      </c>
      <c r="C30" s="16">
        <f t="shared" si="1"/>
        <v>2.8078310149407537E-2</v>
      </c>
      <c r="D30" s="14">
        <v>691.4</v>
      </c>
      <c r="E30" s="16">
        <f t="shared" si="1"/>
        <v>3.5707028188229906E-3</v>
      </c>
      <c r="F30" s="14">
        <v>16891.04</v>
      </c>
      <c r="G30" s="16">
        <f t="shared" si="0"/>
        <v>3.1256315216535269E-2</v>
      </c>
      <c r="H30" s="15">
        <v>356868</v>
      </c>
      <c r="I30" s="16">
        <f t="shared" si="2"/>
        <v>1.1909217734526578E-2</v>
      </c>
      <c r="J30" s="2"/>
      <c r="K30" s="2"/>
      <c r="L30" s="2"/>
    </row>
    <row r="31" spans="1:12">
      <c r="A31" s="13">
        <v>2004</v>
      </c>
      <c r="B31" s="14">
        <v>80.66</v>
      </c>
      <c r="C31" s="16">
        <f t="shared" si="1"/>
        <v>1.0523678276121329E-2</v>
      </c>
      <c r="D31" s="14">
        <v>609.53</v>
      </c>
      <c r="E31" s="16">
        <f t="shared" si="1"/>
        <v>-0.11841191784784499</v>
      </c>
      <c r="F31" s="14">
        <v>17029.64</v>
      </c>
      <c r="G31" s="16">
        <f t="shared" si="0"/>
        <v>8.2055338214817031E-3</v>
      </c>
      <c r="H31" s="15">
        <v>363696</v>
      </c>
      <c r="I31" s="16">
        <f t="shared" si="2"/>
        <v>1.9133124852886763E-2</v>
      </c>
      <c r="J31" s="2"/>
      <c r="K31" s="2"/>
      <c r="L31" s="2"/>
    </row>
    <row r="32" spans="1:12">
      <c r="A32" s="13">
        <v>2005</v>
      </c>
      <c r="B32" s="14">
        <v>83.13</v>
      </c>
      <c r="C32" s="16">
        <f t="shared" si="1"/>
        <v>3.0622365484750835E-2</v>
      </c>
      <c r="D32" s="14">
        <v>559.77</v>
      </c>
      <c r="E32" s="16">
        <f t="shared" si="1"/>
        <v>-8.1636670877561435E-2</v>
      </c>
      <c r="F32" s="14">
        <v>17524.34</v>
      </c>
      <c r="G32" s="16">
        <f t="shared" si="0"/>
        <v>2.9049351601090789E-2</v>
      </c>
      <c r="H32" s="15">
        <v>378852</v>
      </c>
      <c r="I32" s="16">
        <f t="shared" si="2"/>
        <v>4.1672165764814473E-2</v>
      </c>
      <c r="J32" s="2"/>
      <c r="K32" s="2"/>
      <c r="L32" s="2"/>
    </row>
    <row r="33" spans="1:12">
      <c r="A33" s="13">
        <v>2006</v>
      </c>
      <c r="B33" s="14">
        <v>85.95</v>
      </c>
      <c r="C33" s="16">
        <f t="shared" si="1"/>
        <v>3.3922771562612919E-2</v>
      </c>
      <c r="D33" s="14">
        <v>530.28</v>
      </c>
      <c r="E33" s="16">
        <f t="shared" si="1"/>
        <v>-5.2682351680154338E-2</v>
      </c>
      <c r="F33" s="14">
        <v>18160.95</v>
      </c>
      <c r="G33" s="16">
        <f t="shared" si="0"/>
        <v>3.6327188356308993E-2</v>
      </c>
      <c r="H33" s="15">
        <v>386472</v>
      </c>
      <c r="I33" s="16">
        <f t="shared" si="2"/>
        <v>2.0113395204459872E-2</v>
      </c>
      <c r="J33" s="2"/>
      <c r="K33" s="2"/>
      <c r="L33" s="2"/>
    </row>
    <row r="34" spans="1:12">
      <c r="A34" s="13">
        <v>2007</v>
      </c>
      <c r="B34" s="14">
        <v>89.74</v>
      </c>
      <c r="C34" s="16">
        <f t="shared" si="1"/>
        <v>4.4095404304828278E-2</v>
      </c>
      <c r="D34" s="14">
        <v>522.47</v>
      </c>
      <c r="E34" s="16">
        <f t="shared" si="1"/>
        <v>-1.4728068190389854E-2</v>
      </c>
      <c r="F34" s="14">
        <v>18786.71</v>
      </c>
      <c r="G34" s="16">
        <f t="shared" si="0"/>
        <v>3.4456347272582066E-2</v>
      </c>
      <c r="H34" s="15">
        <v>410664</v>
      </c>
      <c r="I34" s="16">
        <f t="shared" si="2"/>
        <v>6.2597031609016973E-2</v>
      </c>
      <c r="J34" s="2"/>
      <c r="K34" s="2"/>
      <c r="L34" s="2"/>
    </row>
    <row r="35" spans="1:12">
      <c r="A35" s="13">
        <v>2008</v>
      </c>
      <c r="B35" s="14">
        <v>97.56</v>
      </c>
      <c r="C35" s="16">
        <f t="shared" si="1"/>
        <v>8.7140628482282212E-2</v>
      </c>
      <c r="D35" s="14">
        <v>522.46</v>
      </c>
      <c r="E35" s="16">
        <f t="shared" si="1"/>
        <v>-1.9139854919858479E-5</v>
      </c>
      <c r="F35" s="14">
        <v>20426.91</v>
      </c>
      <c r="G35" s="16">
        <f t="shared" si="0"/>
        <v>8.7306399044856819E-2</v>
      </c>
      <c r="H35" s="15">
        <v>451824</v>
      </c>
      <c r="I35" s="16">
        <f t="shared" si="2"/>
        <v>0.10022792355794508</v>
      </c>
      <c r="J35" s="2"/>
      <c r="K35" s="2"/>
      <c r="L35" s="2"/>
    </row>
    <row r="36" spans="1:12">
      <c r="A36" s="13">
        <v>2009</v>
      </c>
      <c r="B36" s="14">
        <v>99</v>
      </c>
      <c r="C36" s="16">
        <f t="shared" si="1"/>
        <v>1.4760147601476037E-2</v>
      </c>
      <c r="D36" s="14">
        <v>559.61</v>
      </c>
      <c r="E36" s="16">
        <f t="shared" si="1"/>
        <v>7.1105921984458087E-2</v>
      </c>
      <c r="F36" s="14">
        <v>21008.02</v>
      </c>
      <c r="G36" s="16">
        <f t="shared" si="0"/>
        <v>2.8448257714945635E-2</v>
      </c>
      <c r="H36" s="15">
        <v>442356</v>
      </c>
      <c r="I36" s="16">
        <f t="shared" si="2"/>
        <v>-2.0955062148093062E-2</v>
      </c>
      <c r="J36" s="2"/>
      <c r="K36" s="2"/>
      <c r="L36" s="2"/>
    </row>
    <row r="37" spans="1:12">
      <c r="A37" s="13"/>
      <c r="B37" s="17"/>
      <c r="C37" s="17"/>
      <c r="D37" s="17"/>
      <c r="E37" s="17"/>
      <c r="F37" s="17"/>
      <c r="G37" s="17"/>
      <c r="H37" s="17"/>
      <c r="I37" s="17"/>
      <c r="J37" s="2"/>
      <c r="K37" s="2"/>
      <c r="L37" s="2"/>
    </row>
    <row r="38" spans="1:12">
      <c r="A38" s="18"/>
      <c r="B38" s="19"/>
      <c r="C38" s="19"/>
      <c r="D38" s="19"/>
      <c r="E38" s="19"/>
      <c r="F38" s="19"/>
      <c r="G38" s="19"/>
      <c r="H38" s="19"/>
      <c r="I38" s="19"/>
      <c r="J38" s="2"/>
      <c r="K38" s="2"/>
      <c r="L38" s="2"/>
    </row>
    <row r="39" spans="1:12">
      <c r="A39" s="8" t="s">
        <v>11</v>
      </c>
      <c r="B39" s="18" t="s">
        <v>12</v>
      </c>
      <c r="C39" s="18"/>
      <c r="D39" s="18"/>
      <c r="E39" s="18"/>
      <c r="F39" s="18"/>
      <c r="G39" s="18"/>
      <c r="H39" s="18"/>
      <c r="I39" s="18"/>
      <c r="J39" s="2"/>
      <c r="K39" s="2"/>
      <c r="L39" s="2"/>
    </row>
    <row r="40" spans="1:12">
      <c r="A40" s="8"/>
      <c r="B40" s="18" t="s">
        <v>13</v>
      </c>
      <c r="C40" s="18"/>
      <c r="D40" s="18"/>
      <c r="E40" s="18"/>
      <c r="F40" s="18"/>
      <c r="G40" s="18"/>
      <c r="H40" s="18"/>
      <c r="I40" s="18"/>
      <c r="J40" s="2"/>
      <c r="K40" s="2"/>
      <c r="L40" s="2"/>
    </row>
    <row r="41" spans="1:12">
      <c r="A41" s="18"/>
      <c r="B41" s="18"/>
      <c r="C41" s="18"/>
      <c r="D41" s="18"/>
      <c r="E41" s="18"/>
      <c r="F41" s="18"/>
      <c r="G41" s="18"/>
      <c r="H41" s="18"/>
      <c r="I41" s="18"/>
      <c r="J41" s="2"/>
      <c r="K41" s="2"/>
      <c r="L41" s="2"/>
    </row>
  </sheetData>
  <mergeCells count="4">
    <mergeCell ref="A1:I1"/>
    <mergeCell ref="A2:I2"/>
    <mergeCell ref="K2:K3"/>
    <mergeCell ref="A3:H3"/>
  </mergeCells>
  <hyperlinks>
    <hyperlink ref="K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9.1A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2011-06-16T14:55:47Z</dcterms:created>
  <dcterms:modified xsi:type="dcterms:W3CDTF">2011-06-16T14:55:58Z</dcterms:modified>
</cp:coreProperties>
</file>