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/>
  </bookViews>
  <sheets>
    <sheet name="9.1M" sheetId="1" r:id="rId1"/>
  </sheets>
  <calcPr calcId="125725"/>
</workbook>
</file>

<file path=xl/calcChain.xml><?xml version="1.0" encoding="utf-8"?>
<calcChain xmlns="http://schemas.openxmlformats.org/spreadsheetml/2006/main">
  <c r="K378" i="1"/>
  <c r="I378"/>
  <c r="G378"/>
  <c r="E378"/>
  <c r="K377"/>
  <c r="I377"/>
  <c r="G377"/>
  <c r="E377"/>
  <c r="K376"/>
  <c r="I376"/>
  <c r="G376"/>
  <c r="E376"/>
  <c r="K375"/>
  <c r="I375"/>
  <c r="G375"/>
  <c r="E375"/>
  <c r="K374"/>
  <c r="I374"/>
  <c r="G374"/>
  <c r="E374"/>
  <c r="K373"/>
  <c r="I373"/>
  <c r="G373"/>
  <c r="E373"/>
  <c r="K372"/>
  <c r="I372"/>
  <c r="G372"/>
  <c r="E372"/>
  <c r="K371"/>
  <c r="I371"/>
  <c r="G371"/>
  <c r="E371"/>
  <c r="K370"/>
  <c r="I370"/>
  <c r="G370"/>
  <c r="E370"/>
  <c r="K369"/>
  <c r="I369"/>
  <c r="G369"/>
  <c r="E369"/>
  <c r="K368"/>
  <c r="I368"/>
  <c r="G368"/>
  <c r="E368"/>
  <c r="K367"/>
  <c r="I367"/>
  <c r="G367"/>
  <c r="E367"/>
  <c r="K366"/>
  <c r="I366"/>
  <c r="G366"/>
  <c r="E366"/>
  <c r="C366"/>
  <c r="K365"/>
  <c r="I365"/>
  <c r="G365"/>
  <c r="E365"/>
  <c r="C365"/>
  <c r="K364"/>
  <c r="I364"/>
  <c r="G364"/>
  <c r="E364"/>
  <c r="C364"/>
  <c r="K363"/>
  <c r="I363"/>
  <c r="G363"/>
  <c r="E363"/>
  <c r="C363"/>
  <c r="K362"/>
  <c r="I362"/>
  <c r="G362"/>
  <c r="E362"/>
  <c r="C362"/>
  <c r="K361"/>
  <c r="I361"/>
  <c r="G361"/>
  <c r="E361"/>
  <c r="C361"/>
  <c r="K360"/>
  <c r="I360"/>
  <c r="G360"/>
  <c r="E360"/>
  <c r="C360"/>
  <c r="K359"/>
  <c r="I359"/>
  <c r="G359"/>
  <c r="E359"/>
  <c r="C359"/>
  <c r="K358"/>
  <c r="I358"/>
  <c r="G358"/>
  <c r="E358"/>
  <c r="C358"/>
  <c r="K357"/>
  <c r="I357"/>
  <c r="G357"/>
  <c r="E357"/>
  <c r="C357"/>
  <c r="K356"/>
  <c r="I356"/>
  <c r="G356"/>
  <c r="E356"/>
  <c r="C356"/>
  <c r="K355"/>
  <c r="I355"/>
  <c r="G355"/>
  <c r="C355"/>
  <c r="K354"/>
  <c r="I354"/>
  <c r="G354"/>
  <c r="C354"/>
  <c r="K353"/>
  <c r="I353"/>
  <c r="G353"/>
  <c r="C353"/>
  <c r="K352"/>
  <c r="I352"/>
  <c r="G352"/>
  <c r="C352"/>
  <c r="K351"/>
  <c r="I351"/>
  <c r="G351"/>
  <c r="C351"/>
  <c r="K350"/>
  <c r="I350"/>
  <c r="G350"/>
  <c r="C350"/>
  <c r="K349"/>
  <c r="I349"/>
  <c r="G349"/>
  <c r="C349"/>
  <c r="K348"/>
  <c r="I348"/>
  <c r="G348"/>
  <c r="C348"/>
  <c r="K347"/>
  <c r="I347"/>
  <c r="G347"/>
  <c r="C347"/>
  <c r="K346"/>
  <c r="I346"/>
  <c r="G346"/>
  <c r="C346"/>
  <c r="K345"/>
  <c r="I345"/>
  <c r="G345"/>
  <c r="C345"/>
  <c r="K344"/>
  <c r="I344"/>
  <c r="G344"/>
  <c r="C344"/>
  <c r="K343"/>
  <c r="I343"/>
  <c r="G343"/>
  <c r="C343"/>
  <c r="K342"/>
  <c r="I342"/>
  <c r="G342"/>
  <c r="C342"/>
  <c r="K341"/>
  <c r="I341"/>
  <c r="G341"/>
  <c r="C341"/>
  <c r="K340"/>
  <c r="I340"/>
  <c r="G340"/>
  <c r="C340"/>
  <c r="K339"/>
  <c r="I339"/>
  <c r="G339"/>
  <c r="C339"/>
  <c r="K338"/>
  <c r="I338"/>
  <c r="G338"/>
  <c r="C338"/>
  <c r="K337"/>
  <c r="I337"/>
  <c r="G337"/>
  <c r="C337"/>
  <c r="K336"/>
  <c r="I336"/>
  <c r="G336"/>
  <c r="C336"/>
  <c r="K335"/>
  <c r="I335"/>
  <c r="G335"/>
  <c r="C335"/>
  <c r="K334"/>
  <c r="I334"/>
  <c r="G334"/>
  <c r="C334"/>
  <c r="K333"/>
  <c r="I333"/>
  <c r="G333"/>
  <c r="C333"/>
  <c r="K332"/>
  <c r="I332"/>
  <c r="G332"/>
  <c r="C332"/>
  <c r="K331"/>
  <c r="I331"/>
  <c r="G331"/>
  <c r="C331"/>
  <c r="K330"/>
  <c r="I330"/>
  <c r="G330"/>
  <c r="C330"/>
  <c r="K329"/>
  <c r="I329"/>
  <c r="G329"/>
  <c r="C329"/>
  <c r="K328"/>
  <c r="I328"/>
  <c r="G328"/>
  <c r="C328"/>
  <c r="K327"/>
  <c r="I327"/>
  <c r="G327"/>
  <c r="C327"/>
  <c r="K326"/>
  <c r="I326"/>
  <c r="G326"/>
  <c r="C326"/>
  <c r="K325"/>
  <c r="I325"/>
  <c r="G325"/>
  <c r="C325"/>
  <c r="K324"/>
  <c r="I324"/>
  <c r="G324"/>
  <c r="C324"/>
  <c r="K323"/>
  <c r="I323"/>
  <c r="G323"/>
  <c r="C323"/>
  <c r="K322"/>
  <c r="I322"/>
  <c r="G322"/>
  <c r="C322"/>
  <c r="K321"/>
  <c r="I321"/>
  <c r="G321"/>
  <c r="C321"/>
  <c r="K320"/>
  <c r="I320"/>
  <c r="G320"/>
  <c r="C320"/>
  <c r="K319"/>
  <c r="I319"/>
  <c r="G319"/>
  <c r="C319"/>
  <c r="K318"/>
  <c r="I318"/>
  <c r="G318"/>
  <c r="C318"/>
  <c r="K317"/>
  <c r="I317"/>
  <c r="G317"/>
  <c r="C317"/>
  <c r="K316"/>
  <c r="I316"/>
  <c r="G316"/>
  <c r="C316"/>
  <c r="K315"/>
  <c r="I315"/>
  <c r="G315"/>
  <c r="C315"/>
  <c r="K314"/>
  <c r="I314"/>
  <c r="G314"/>
  <c r="C314"/>
  <c r="K313"/>
  <c r="I313"/>
  <c r="G313"/>
  <c r="C313"/>
  <c r="K312"/>
  <c r="I312"/>
  <c r="G312"/>
  <c r="C312"/>
  <c r="K311"/>
  <c r="I311"/>
  <c r="G311"/>
  <c r="C311"/>
  <c r="K310"/>
  <c r="I310"/>
  <c r="G310"/>
  <c r="C310"/>
  <c r="K309"/>
  <c r="I309"/>
  <c r="G309"/>
  <c r="C309"/>
  <c r="K308"/>
  <c r="I308"/>
  <c r="G308"/>
  <c r="C308"/>
  <c r="K307"/>
  <c r="I307"/>
  <c r="G307"/>
  <c r="C307"/>
  <c r="K306"/>
  <c r="I306"/>
  <c r="G306"/>
  <c r="C306"/>
  <c r="K305"/>
  <c r="I305"/>
  <c r="G305"/>
  <c r="C305"/>
  <c r="K304"/>
  <c r="I304"/>
  <c r="G304"/>
  <c r="C304"/>
  <c r="K303"/>
  <c r="I303"/>
  <c r="G303"/>
  <c r="C303"/>
  <c r="K302"/>
  <c r="I302"/>
  <c r="G302"/>
  <c r="C302"/>
  <c r="K301"/>
  <c r="I301"/>
  <c r="G301"/>
  <c r="C301"/>
  <c r="K300"/>
  <c r="I300"/>
  <c r="G300"/>
  <c r="C300"/>
  <c r="K299"/>
  <c r="I299"/>
  <c r="G299"/>
  <c r="C299"/>
  <c r="K298"/>
  <c r="I298"/>
  <c r="G298"/>
  <c r="C298"/>
  <c r="K297"/>
  <c r="I297"/>
  <c r="G297"/>
  <c r="C297"/>
  <c r="K296"/>
  <c r="I296"/>
  <c r="G296"/>
  <c r="C296"/>
  <c r="K295"/>
  <c r="I295"/>
  <c r="G295"/>
  <c r="C295"/>
  <c r="K294"/>
  <c r="I294"/>
  <c r="G294"/>
  <c r="C294"/>
  <c r="K293"/>
  <c r="I293"/>
  <c r="G293"/>
  <c r="C293"/>
  <c r="K292"/>
  <c r="I292"/>
  <c r="G292"/>
  <c r="C292"/>
  <c r="K291"/>
  <c r="I291"/>
  <c r="G291"/>
  <c r="C291"/>
  <c r="K290"/>
  <c r="I290"/>
  <c r="G290"/>
  <c r="C290"/>
  <c r="K289"/>
  <c r="I289"/>
  <c r="G289"/>
  <c r="C289"/>
  <c r="K288"/>
  <c r="I288"/>
  <c r="G288"/>
  <c r="C288"/>
  <c r="K287"/>
  <c r="I287"/>
  <c r="G287"/>
  <c r="C287"/>
  <c r="K286"/>
  <c r="I286"/>
  <c r="G286"/>
  <c r="C286"/>
  <c r="K285"/>
  <c r="I285"/>
  <c r="G285"/>
  <c r="C285"/>
  <c r="K284"/>
  <c r="I284"/>
  <c r="G284"/>
  <c r="C284"/>
  <c r="K283"/>
  <c r="I283"/>
  <c r="G283"/>
  <c r="C283"/>
  <c r="K282"/>
  <c r="I282"/>
  <c r="G282"/>
  <c r="C282"/>
  <c r="K281"/>
  <c r="I281"/>
  <c r="G281"/>
  <c r="C281"/>
  <c r="K280"/>
  <c r="I280"/>
  <c r="G280"/>
  <c r="C280"/>
  <c r="K279"/>
  <c r="I279"/>
  <c r="G279"/>
  <c r="C279"/>
  <c r="K278"/>
  <c r="I278"/>
  <c r="G278"/>
  <c r="C278"/>
  <c r="K277"/>
  <c r="I277"/>
  <c r="G277"/>
  <c r="C277"/>
  <c r="K276"/>
  <c r="I276"/>
  <c r="G276"/>
  <c r="C276"/>
  <c r="K275"/>
  <c r="I275"/>
  <c r="G275"/>
  <c r="C275"/>
  <c r="K274"/>
  <c r="I274"/>
  <c r="G274"/>
  <c r="C274"/>
  <c r="K273"/>
  <c r="I273"/>
  <c r="G273"/>
  <c r="C273"/>
  <c r="K272"/>
  <c r="I272"/>
  <c r="G272"/>
  <c r="C272"/>
  <c r="K271"/>
  <c r="I271"/>
  <c r="G271"/>
  <c r="C271"/>
  <c r="K270"/>
  <c r="I270"/>
  <c r="G270"/>
  <c r="C270"/>
  <c r="K269"/>
  <c r="I269"/>
  <c r="G269"/>
  <c r="C269"/>
  <c r="K268"/>
  <c r="I268"/>
  <c r="G268"/>
  <c r="C268"/>
  <c r="K267"/>
  <c r="I267"/>
  <c r="G267"/>
  <c r="C267"/>
  <c r="K266"/>
  <c r="I266"/>
  <c r="G266"/>
  <c r="C266"/>
  <c r="K265"/>
  <c r="I265"/>
  <c r="G265"/>
  <c r="C265"/>
  <c r="K264"/>
  <c r="I264"/>
  <c r="G264"/>
  <c r="C264"/>
  <c r="K263"/>
  <c r="I263"/>
  <c r="G263"/>
  <c r="C263"/>
  <c r="K262"/>
  <c r="I262"/>
  <c r="G262"/>
  <c r="C262"/>
  <c r="K261"/>
  <c r="I261"/>
  <c r="G261"/>
  <c r="C261"/>
  <c r="K260"/>
  <c r="I260"/>
  <c r="G260"/>
  <c r="C260"/>
  <c r="K259"/>
  <c r="I259"/>
  <c r="G259"/>
  <c r="C259"/>
  <c r="K258"/>
  <c r="I258"/>
  <c r="G258"/>
  <c r="C258"/>
  <c r="K257"/>
  <c r="I257"/>
  <c r="G257"/>
  <c r="C257"/>
  <c r="K256"/>
  <c r="I256"/>
  <c r="G256"/>
  <c r="C256"/>
  <c r="K255"/>
  <c r="I255"/>
  <c r="G255"/>
  <c r="C255"/>
  <c r="K254"/>
  <c r="I254"/>
  <c r="G254"/>
  <c r="C254"/>
  <c r="K253"/>
  <c r="I253"/>
  <c r="G253"/>
  <c r="C253"/>
  <c r="K252"/>
  <c r="I252"/>
  <c r="G252"/>
  <c r="C252"/>
  <c r="K251"/>
  <c r="I251"/>
  <c r="G251"/>
  <c r="C251"/>
  <c r="K250"/>
  <c r="I250"/>
  <c r="G250"/>
  <c r="C250"/>
  <c r="K249"/>
  <c r="I249"/>
  <c r="G249"/>
  <c r="C249"/>
  <c r="K248"/>
  <c r="I248"/>
  <c r="G248"/>
  <c r="C248"/>
  <c r="K247"/>
  <c r="I247"/>
  <c r="G247"/>
  <c r="C247"/>
  <c r="K246"/>
  <c r="I246"/>
  <c r="G246"/>
  <c r="C246"/>
  <c r="K245"/>
  <c r="I245"/>
  <c r="G245"/>
  <c r="C245"/>
  <c r="K244"/>
  <c r="I244"/>
  <c r="G244"/>
  <c r="C244"/>
  <c r="K243"/>
  <c r="I243"/>
  <c r="G243"/>
  <c r="C243"/>
  <c r="K242"/>
  <c r="I242"/>
  <c r="G242"/>
  <c r="C242"/>
  <c r="K241"/>
  <c r="I241"/>
  <c r="G241"/>
  <c r="C241"/>
  <c r="K240"/>
  <c r="I240"/>
  <c r="G240"/>
  <c r="C240"/>
  <c r="K239"/>
  <c r="I239"/>
  <c r="G239"/>
  <c r="C239"/>
  <c r="K238"/>
  <c r="I238"/>
  <c r="G238"/>
  <c r="C238"/>
  <c r="K237"/>
  <c r="I237"/>
  <c r="G237"/>
  <c r="C237"/>
  <c r="K236"/>
  <c r="I236"/>
  <c r="G236"/>
  <c r="C236"/>
  <c r="K235"/>
  <c r="I235"/>
  <c r="G235"/>
  <c r="C235"/>
  <c r="K234"/>
  <c r="I234"/>
  <c r="G234"/>
  <c r="C234"/>
  <c r="K233"/>
  <c r="I233"/>
  <c r="G233"/>
  <c r="C233"/>
  <c r="K232"/>
  <c r="I232"/>
  <c r="G232"/>
  <c r="C232"/>
  <c r="K231"/>
  <c r="I231"/>
  <c r="G231"/>
  <c r="C231"/>
  <c r="K230"/>
  <c r="I230"/>
  <c r="G230"/>
  <c r="C230"/>
  <c r="K229"/>
  <c r="I229"/>
  <c r="G229"/>
  <c r="C229"/>
  <c r="K228"/>
  <c r="I228"/>
  <c r="G228"/>
  <c r="C228"/>
  <c r="K227"/>
  <c r="I227"/>
  <c r="G227"/>
  <c r="C227"/>
  <c r="K226"/>
  <c r="I226"/>
  <c r="G226"/>
  <c r="C226"/>
  <c r="K225"/>
  <c r="I225"/>
  <c r="G225"/>
  <c r="C225"/>
  <c r="K224"/>
  <c r="I224"/>
  <c r="G224"/>
  <c r="C224"/>
  <c r="K223"/>
  <c r="I223"/>
  <c r="G223"/>
  <c r="C223"/>
  <c r="K222"/>
  <c r="I222"/>
  <c r="G222"/>
  <c r="C222"/>
  <c r="K221"/>
  <c r="I221"/>
  <c r="G221"/>
  <c r="C221"/>
  <c r="K220"/>
  <c r="I220"/>
  <c r="G220"/>
  <c r="C220"/>
  <c r="K219"/>
  <c r="I219"/>
  <c r="G219"/>
  <c r="C219"/>
  <c r="K218"/>
  <c r="I218"/>
  <c r="G218"/>
  <c r="C218"/>
  <c r="K217"/>
  <c r="I217"/>
  <c r="G217"/>
  <c r="C217"/>
  <c r="K216"/>
  <c r="I216"/>
  <c r="G216"/>
  <c r="C216"/>
  <c r="K215"/>
  <c r="I215"/>
  <c r="G215"/>
  <c r="C215"/>
  <c r="K214"/>
  <c r="I214"/>
  <c r="G214"/>
  <c r="C214"/>
  <c r="K213"/>
  <c r="I213"/>
  <c r="G213"/>
  <c r="C213"/>
  <c r="K212"/>
  <c r="I212"/>
  <c r="G212"/>
  <c r="C212"/>
  <c r="K211"/>
  <c r="I211"/>
  <c r="G211"/>
  <c r="C211"/>
  <c r="K210"/>
  <c r="I210"/>
  <c r="G210"/>
  <c r="C210"/>
  <c r="K209"/>
  <c r="I209"/>
  <c r="G209"/>
  <c r="C209"/>
  <c r="K208"/>
  <c r="I208"/>
  <c r="G208"/>
  <c r="C208"/>
  <c r="K207"/>
  <c r="I207"/>
  <c r="G207"/>
  <c r="C207"/>
  <c r="K206"/>
  <c r="I206"/>
  <c r="G206"/>
  <c r="C206"/>
  <c r="K205"/>
  <c r="I205"/>
  <c r="G205"/>
  <c r="C205"/>
  <c r="K204"/>
  <c r="I204"/>
  <c r="G204"/>
  <c r="C204"/>
  <c r="K203"/>
  <c r="I203"/>
  <c r="G203"/>
  <c r="C203"/>
  <c r="K202"/>
  <c r="I202"/>
  <c r="G202"/>
  <c r="C202"/>
  <c r="K201"/>
  <c r="I201"/>
  <c r="G201"/>
  <c r="C201"/>
  <c r="K200"/>
  <c r="I200"/>
  <c r="G200"/>
  <c r="C200"/>
  <c r="K199"/>
  <c r="I199"/>
  <c r="G199"/>
  <c r="C199"/>
  <c r="K198"/>
  <c r="I198"/>
  <c r="G198"/>
  <c r="C198"/>
  <c r="K197"/>
  <c r="I197"/>
  <c r="G197"/>
  <c r="C197"/>
  <c r="K196"/>
  <c r="I196"/>
  <c r="G196"/>
  <c r="C196"/>
  <c r="K195"/>
  <c r="I195"/>
  <c r="G195"/>
  <c r="C195"/>
  <c r="K194"/>
  <c r="I194"/>
  <c r="G194"/>
  <c r="C194"/>
  <c r="K193"/>
  <c r="I193"/>
  <c r="G193"/>
  <c r="C193"/>
  <c r="K192"/>
  <c r="I192"/>
  <c r="G192"/>
  <c r="C192"/>
  <c r="K191"/>
  <c r="I191"/>
  <c r="G191"/>
  <c r="C191"/>
  <c r="K190"/>
  <c r="I190"/>
  <c r="G190"/>
  <c r="C190"/>
  <c r="K189"/>
  <c r="I189"/>
  <c r="G189"/>
  <c r="C189"/>
  <c r="K188"/>
  <c r="I188"/>
  <c r="G188"/>
  <c r="C188"/>
  <c r="K187"/>
  <c r="I187"/>
  <c r="G187"/>
  <c r="C187"/>
  <c r="K186"/>
  <c r="I186"/>
  <c r="G186"/>
  <c r="C186"/>
  <c r="K185"/>
  <c r="I185"/>
  <c r="G185"/>
  <c r="C185"/>
  <c r="K184"/>
  <c r="I184"/>
  <c r="G184"/>
  <c r="C184"/>
  <c r="K183"/>
  <c r="I183"/>
  <c r="G183"/>
  <c r="C183"/>
  <c r="K182"/>
  <c r="I182"/>
  <c r="G182"/>
  <c r="C182"/>
  <c r="K181"/>
  <c r="I181"/>
  <c r="G181"/>
  <c r="C181"/>
  <c r="K180"/>
  <c r="I180"/>
  <c r="G180"/>
  <c r="C180"/>
  <c r="K179"/>
  <c r="I179"/>
  <c r="G179"/>
  <c r="C179"/>
  <c r="K178"/>
  <c r="I178"/>
  <c r="G178"/>
  <c r="C178"/>
  <c r="K177"/>
  <c r="I177"/>
  <c r="G177"/>
  <c r="C177"/>
  <c r="K176"/>
  <c r="I176"/>
  <c r="G176"/>
  <c r="C176"/>
  <c r="K175"/>
  <c r="I175"/>
  <c r="G175"/>
  <c r="C175"/>
  <c r="K174"/>
  <c r="I174"/>
  <c r="G174"/>
  <c r="C174"/>
  <c r="K173"/>
  <c r="I173"/>
  <c r="G173"/>
  <c r="C173"/>
  <c r="K172"/>
  <c r="I172"/>
  <c r="G172"/>
  <c r="C172"/>
  <c r="K171"/>
  <c r="I171"/>
  <c r="G171"/>
  <c r="C171"/>
  <c r="K170"/>
  <c r="I170"/>
  <c r="G170"/>
  <c r="C170"/>
  <c r="K169"/>
  <c r="I169"/>
  <c r="G169"/>
  <c r="C169"/>
  <c r="K168"/>
  <c r="I168"/>
  <c r="G168"/>
  <c r="C168"/>
  <c r="K167"/>
  <c r="I167"/>
  <c r="G167"/>
  <c r="C167"/>
  <c r="K166"/>
  <c r="I166"/>
  <c r="G166"/>
  <c r="C166"/>
  <c r="K165"/>
  <c r="I165"/>
  <c r="G165"/>
  <c r="C165"/>
  <c r="K164"/>
  <c r="I164"/>
  <c r="G164"/>
  <c r="C164"/>
  <c r="K163"/>
  <c r="I163"/>
  <c r="G163"/>
  <c r="C163"/>
  <c r="K162"/>
  <c r="I162"/>
  <c r="G162"/>
  <c r="C162"/>
  <c r="K161"/>
  <c r="I161"/>
  <c r="G161"/>
  <c r="C161"/>
  <c r="K160"/>
  <c r="I160"/>
  <c r="G160"/>
  <c r="C160"/>
  <c r="K159"/>
  <c r="I159"/>
  <c r="G159"/>
  <c r="C159"/>
  <c r="K158"/>
  <c r="I158"/>
  <c r="G158"/>
  <c r="C158"/>
  <c r="K157"/>
  <c r="I157"/>
  <c r="G157"/>
  <c r="C157"/>
  <c r="K156"/>
  <c r="I156"/>
  <c r="G156"/>
  <c r="C156"/>
  <c r="K155"/>
  <c r="I155"/>
  <c r="G155"/>
  <c r="C155"/>
  <c r="K154"/>
  <c r="I154"/>
  <c r="G154"/>
  <c r="C154"/>
  <c r="K153"/>
  <c r="I153"/>
  <c r="G153"/>
  <c r="C153"/>
  <c r="K152"/>
  <c r="I152"/>
  <c r="G152"/>
  <c r="C152"/>
  <c r="K151"/>
  <c r="I151"/>
  <c r="G151"/>
  <c r="C151"/>
  <c r="K150"/>
  <c r="I150"/>
  <c r="G150"/>
  <c r="C150"/>
  <c r="K149"/>
  <c r="I149"/>
  <c r="G149"/>
  <c r="C149"/>
  <c r="K148"/>
  <c r="I148"/>
  <c r="G148"/>
  <c r="C148"/>
  <c r="K147"/>
  <c r="I147"/>
  <c r="G147"/>
  <c r="C147"/>
  <c r="K146"/>
  <c r="I146"/>
  <c r="G146"/>
  <c r="C146"/>
  <c r="K145"/>
  <c r="I145"/>
  <c r="G145"/>
  <c r="C145"/>
  <c r="K144"/>
  <c r="I144"/>
  <c r="G144"/>
  <c r="C144"/>
  <c r="K143"/>
  <c r="I143"/>
  <c r="G143"/>
  <c r="C143"/>
  <c r="K142"/>
  <c r="I142"/>
  <c r="G142"/>
  <c r="C142"/>
  <c r="K141"/>
  <c r="I141"/>
  <c r="G141"/>
  <c r="C141"/>
  <c r="K140"/>
  <c r="I140"/>
  <c r="G140"/>
  <c r="C140"/>
  <c r="K139"/>
  <c r="I139"/>
  <c r="G139"/>
  <c r="C139"/>
  <c r="K138"/>
  <c r="I138"/>
  <c r="G138"/>
  <c r="C138"/>
  <c r="K137"/>
  <c r="I137"/>
  <c r="G137"/>
  <c r="C137"/>
  <c r="K136"/>
  <c r="I136"/>
  <c r="G136"/>
  <c r="C136"/>
  <c r="K135"/>
  <c r="I135"/>
  <c r="G135"/>
  <c r="C135"/>
  <c r="K134"/>
  <c r="I134"/>
  <c r="G134"/>
  <c r="C134"/>
  <c r="K133"/>
  <c r="I133"/>
  <c r="G133"/>
  <c r="C133"/>
  <c r="K132"/>
  <c r="I132"/>
  <c r="G132"/>
  <c r="C132"/>
  <c r="K131"/>
  <c r="I131"/>
  <c r="G131"/>
  <c r="C131"/>
  <c r="K130"/>
  <c r="I130"/>
  <c r="G130"/>
  <c r="C130"/>
  <c r="K129"/>
  <c r="I129"/>
  <c r="G129"/>
  <c r="C129"/>
  <c r="K128"/>
  <c r="I128"/>
  <c r="G128"/>
  <c r="C128"/>
  <c r="I127"/>
  <c r="G127"/>
  <c r="C127"/>
  <c r="I126"/>
  <c r="G126"/>
  <c r="C126"/>
  <c r="I125"/>
  <c r="G125"/>
  <c r="C125"/>
  <c r="I124"/>
  <c r="G124"/>
  <c r="C124"/>
  <c r="I123"/>
  <c r="G123"/>
  <c r="C123"/>
  <c r="I122"/>
  <c r="G122"/>
  <c r="C122"/>
  <c r="I121"/>
  <c r="G121"/>
  <c r="C121"/>
  <c r="I120"/>
  <c r="G120"/>
  <c r="C120"/>
  <c r="I119"/>
  <c r="G119"/>
  <c r="C119"/>
  <c r="I118"/>
  <c r="G118"/>
  <c r="C118"/>
  <c r="I117"/>
  <c r="G117"/>
  <c r="C117"/>
  <c r="I116"/>
  <c r="G116"/>
  <c r="C116"/>
  <c r="I115"/>
  <c r="G115"/>
  <c r="C115"/>
  <c r="I114"/>
  <c r="G114"/>
  <c r="C114"/>
  <c r="I113"/>
  <c r="G113"/>
  <c r="C113"/>
  <c r="I112"/>
  <c r="G112"/>
  <c r="C112"/>
  <c r="I111"/>
  <c r="G111"/>
  <c r="C111"/>
  <c r="I110"/>
  <c r="G110"/>
  <c r="C110"/>
  <c r="I109"/>
  <c r="G109"/>
  <c r="C109"/>
  <c r="I108"/>
  <c r="G108"/>
  <c r="C108"/>
  <c r="I107"/>
  <c r="G107"/>
  <c r="C107"/>
  <c r="I106"/>
  <c r="G106"/>
  <c r="C106"/>
  <c r="I105"/>
  <c r="G105"/>
  <c r="C105"/>
  <c r="I104"/>
  <c r="G104"/>
  <c r="C104"/>
  <c r="I103"/>
  <c r="G103"/>
  <c r="C103"/>
  <c r="I102"/>
  <c r="G102"/>
  <c r="C102"/>
  <c r="I101"/>
  <c r="G101"/>
  <c r="C101"/>
  <c r="I100"/>
  <c r="G100"/>
  <c r="C100"/>
  <c r="I99"/>
  <c r="G99"/>
  <c r="C99"/>
  <c r="I98"/>
  <c r="G98"/>
  <c r="C98"/>
  <c r="I97"/>
  <c r="G97"/>
  <c r="C97"/>
  <c r="I96"/>
  <c r="G96"/>
  <c r="C96"/>
  <c r="I95"/>
  <c r="G95"/>
  <c r="C95"/>
  <c r="I94"/>
  <c r="G94"/>
  <c r="C94"/>
  <c r="I93"/>
  <c r="G93"/>
  <c r="C93"/>
  <c r="I92"/>
  <c r="G92"/>
  <c r="C92"/>
  <c r="I91"/>
  <c r="G91"/>
  <c r="C91"/>
  <c r="I90"/>
  <c r="G90"/>
  <c r="C90"/>
  <c r="I89"/>
  <c r="G89"/>
  <c r="C89"/>
  <c r="I88"/>
  <c r="G88"/>
  <c r="C88"/>
  <c r="I87"/>
  <c r="G87"/>
  <c r="C87"/>
  <c r="I86"/>
  <c r="G86"/>
  <c r="C86"/>
  <c r="I85"/>
  <c r="G85"/>
  <c r="C85"/>
  <c r="I84"/>
  <c r="G84"/>
  <c r="C84"/>
  <c r="I83"/>
  <c r="G83"/>
  <c r="C83"/>
  <c r="I82"/>
  <c r="G82"/>
  <c r="C82"/>
  <c r="I81"/>
  <c r="G81"/>
  <c r="C81"/>
  <c r="I80"/>
  <c r="G80"/>
  <c r="C80"/>
  <c r="I79"/>
  <c r="G79"/>
  <c r="C79"/>
  <c r="I78"/>
  <c r="G78"/>
  <c r="C78"/>
  <c r="I77"/>
  <c r="G77"/>
  <c r="C77"/>
  <c r="I76"/>
  <c r="G76"/>
  <c r="C76"/>
  <c r="I75"/>
  <c r="G75"/>
  <c r="C75"/>
  <c r="I74"/>
  <c r="G74"/>
  <c r="C74"/>
  <c r="I73"/>
  <c r="G73"/>
  <c r="C73"/>
  <c r="I72"/>
  <c r="G72"/>
  <c r="C72"/>
  <c r="I71"/>
  <c r="G71"/>
  <c r="C71"/>
  <c r="I70"/>
  <c r="G70"/>
  <c r="C70"/>
  <c r="I69"/>
  <c r="G69"/>
  <c r="C69"/>
  <c r="I68"/>
  <c r="G68"/>
  <c r="C68"/>
  <c r="I67"/>
  <c r="G67"/>
  <c r="C67"/>
  <c r="I66"/>
  <c r="G66"/>
  <c r="C66"/>
  <c r="I65"/>
  <c r="G65"/>
  <c r="C65"/>
  <c r="I64"/>
  <c r="G64"/>
  <c r="C64"/>
  <c r="I63"/>
  <c r="G63"/>
  <c r="C63"/>
  <c r="I62"/>
  <c r="G62"/>
  <c r="C62"/>
  <c r="I61"/>
  <c r="G61"/>
  <c r="C61"/>
  <c r="I60"/>
  <c r="G60"/>
  <c r="C60"/>
  <c r="I59"/>
  <c r="G59"/>
  <c r="C59"/>
  <c r="I58"/>
  <c r="G58"/>
  <c r="C58"/>
  <c r="I57"/>
  <c r="G57"/>
  <c r="C57"/>
  <c r="I56"/>
  <c r="G56"/>
  <c r="C56"/>
  <c r="I55"/>
  <c r="G55"/>
  <c r="C55"/>
  <c r="I54"/>
  <c r="G54"/>
  <c r="C54"/>
  <c r="I53"/>
  <c r="G53"/>
  <c r="C53"/>
  <c r="I52"/>
  <c r="G52"/>
  <c r="C52"/>
  <c r="I51"/>
  <c r="G51"/>
  <c r="C51"/>
  <c r="I50"/>
  <c r="G50"/>
  <c r="C50"/>
  <c r="I49"/>
  <c r="G49"/>
  <c r="C49"/>
  <c r="I48"/>
  <c r="G48"/>
  <c r="C48"/>
  <c r="I47"/>
  <c r="G47"/>
  <c r="C47"/>
  <c r="I46"/>
  <c r="G46"/>
  <c r="C46"/>
  <c r="I45"/>
  <c r="G45"/>
  <c r="C45"/>
  <c r="I44"/>
  <c r="G44"/>
  <c r="C44"/>
  <c r="I43"/>
  <c r="G43"/>
  <c r="C43"/>
  <c r="I42"/>
  <c r="G42"/>
  <c r="C42"/>
  <c r="I41"/>
  <c r="G41"/>
  <c r="C41"/>
  <c r="I40"/>
  <c r="G40"/>
  <c r="C40"/>
  <c r="I39"/>
  <c r="G39"/>
  <c r="C39"/>
  <c r="I38"/>
  <c r="G38"/>
  <c r="C38"/>
  <c r="I37"/>
  <c r="G37"/>
  <c r="C37"/>
  <c r="I36"/>
  <c r="G36"/>
  <c r="C36"/>
  <c r="I35"/>
  <c r="G35"/>
  <c r="C35"/>
  <c r="I34"/>
  <c r="G34"/>
  <c r="C34"/>
  <c r="I33"/>
  <c r="G33"/>
  <c r="C33"/>
  <c r="I32"/>
  <c r="G32"/>
  <c r="C32"/>
  <c r="I31"/>
  <c r="G31"/>
  <c r="C31"/>
  <c r="I30"/>
  <c r="G30"/>
  <c r="C30"/>
  <c r="I29"/>
  <c r="G29"/>
  <c r="C29"/>
  <c r="I28"/>
  <c r="G28"/>
  <c r="C28"/>
  <c r="I27"/>
  <c r="G27"/>
  <c r="C27"/>
  <c r="I26"/>
  <c r="G26"/>
  <c r="C26"/>
  <c r="I25"/>
  <c r="G25"/>
  <c r="C25"/>
  <c r="I24"/>
  <c r="G24"/>
  <c r="C24"/>
  <c r="I23"/>
  <c r="G23"/>
  <c r="C23"/>
  <c r="I22"/>
  <c r="G22"/>
  <c r="C22"/>
  <c r="I21"/>
  <c r="G21"/>
  <c r="C21"/>
  <c r="I20"/>
  <c r="G20"/>
  <c r="C20"/>
  <c r="I19"/>
  <c r="G19"/>
  <c r="C19"/>
  <c r="I18"/>
  <c r="G18"/>
  <c r="C18"/>
  <c r="I17"/>
  <c r="G17"/>
  <c r="C17"/>
  <c r="I16"/>
  <c r="G16"/>
  <c r="C16"/>
  <c r="I15"/>
  <c r="G15"/>
  <c r="C15"/>
  <c r="I14"/>
  <c r="G14"/>
  <c r="C14"/>
  <c r="I13"/>
  <c r="G13"/>
  <c r="C13"/>
  <c r="I12"/>
  <c r="G12"/>
  <c r="C12"/>
  <c r="I11"/>
  <c r="G11"/>
  <c r="C11"/>
  <c r="I10"/>
  <c r="G10"/>
  <c r="C10"/>
  <c r="I9"/>
  <c r="G9"/>
  <c r="C9"/>
  <c r="I8"/>
  <c r="G8"/>
  <c r="C8"/>
</calcChain>
</file>

<file path=xl/sharedStrings.xml><?xml version="1.0" encoding="utf-8"?>
<sst xmlns="http://schemas.openxmlformats.org/spreadsheetml/2006/main" count="25" uniqueCount="17">
  <si>
    <t>CUADRO Nº 9.1</t>
  </si>
  <si>
    <t>PRECIOS</t>
  </si>
  <si>
    <t>ÍNDICE</t>
  </si>
  <si>
    <t>Año</t>
  </si>
  <si>
    <t>IPC</t>
  </si>
  <si>
    <t>Variación</t>
  </si>
  <si>
    <t>Dólar</t>
  </si>
  <si>
    <t>UF</t>
  </si>
  <si>
    <t>UTM</t>
  </si>
  <si>
    <t>Base dic 2008</t>
  </si>
  <si>
    <t>IPC 2008</t>
  </si>
  <si>
    <t>Base 2009</t>
  </si>
  <si>
    <t>IPC 2009</t>
  </si>
  <si>
    <t>Observado</t>
  </si>
  <si>
    <t>Fuente:</t>
  </si>
  <si>
    <t>BCCh</t>
  </si>
  <si>
    <t>INE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</si>
</sst>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4" fillId="5" borderId="1" xfId="2" applyFont="1" applyFill="1" applyBorder="1" applyAlignment="1" applyProtection="1">
      <alignment horizontal="center" vertical="center" wrapText="1"/>
    </xf>
    <xf numFmtId="0" fontId="3" fillId="6" borderId="0" xfId="0" applyFont="1" applyFill="1" applyAlignment="1">
      <alignment horizontal="center" vertical="top"/>
    </xf>
    <xf numFmtId="0" fontId="3" fillId="6" borderId="0" xfId="0" applyFont="1" applyFill="1" applyAlignment="1">
      <alignment horizontal="center" vertical="top"/>
    </xf>
    <xf numFmtId="0" fontId="4" fillId="5" borderId="2" xfId="2" applyFont="1" applyFill="1" applyBorder="1" applyAlignment="1" applyProtection="1">
      <alignment horizontal="center" vertical="center" wrapText="1"/>
    </xf>
    <xf numFmtId="0" fontId="3" fillId="6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4" fillId="5" borderId="0" xfId="2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17" fontId="3" fillId="3" borderId="0" xfId="0" applyNumberFormat="1" applyFont="1" applyFill="1" applyAlignment="1"/>
    <xf numFmtId="164" fontId="3" fillId="3" borderId="0" xfId="1" applyNumberFormat="1" applyFont="1" applyFill="1" applyAlignment="1">
      <alignment horizontal="center"/>
    </xf>
    <xf numFmtId="165" fontId="3" fillId="3" borderId="0" xfId="1" applyNumberFormat="1" applyFont="1" applyFill="1" applyAlignment="1">
      <alignment horizontal="center"/>
    </xf>
    <xf numFmtId="164" fontId="3" fillId="3" borderId="0" xfId="1" applyNumberFormat="1" applyFont="1" applyFill="1"/>
    <xf numFmtId="0" fontId="5" fillId="6" borderId="0" xfId="0" applyFont="1" applyFill="1" applyAlignment="1">
      <alignment vertical="top"/>
    </xf>
    <xf numFmtId="3" fontId="3" fillId="3" borderId="0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vertical="top"/>
    </xf>
  </cellXfs>
  <cellStyles count="3">
    <cellStyle name="Hipervínculo" xfId="2" builtinId="8"/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2"/>
  <sheetViews>
    <sheetView tabSelected="1" workbookViewId="0">
      <selection sqref="A1:XFD1048576"/>
    </sheetView>
  </sheetViews>
  <sheetFormatPr baseColWidth="10" defaultRowHeight="12.75"/>
  <cols>
    <col min="1" max="11" width="11.42578125" style="19"/>
    <col min="12" max="16384" width="11.42578125" style="3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4" t="s">
        <v>2</v>
      </c>
      <c r="N2" s="2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2"/>
      <c r="M3" s="7"/>
      <c r="N3" s="2"/>
    </row>
    <row r="4" spans="1:14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2"/>
      <c r="M4" s="10"/>
      <c r="N4" s="2"/>
    </row>
    <row r="5" spans="1:14">
      <c r="A5" s="11" t="s">
        <v>3</v>
      </c>
      <c r="B5" s="12" t="s">
        <v>4</v>
      </c>
      <c r="C5" s="12" t="s">
        <v>5</v>
      </c>
      <c r="D5" s="12" t="s">
        <v>4</v>
      </c>
      <c r="E5" s="12" t="s">
        <v>5</v>
      </c>
      <c r="F5" s="12" t="s">
        <v>6</v>
      </c>
      <c r="G5" s="12" t="s">
        <v>5</v>
      </c>
      <c r="H5" s="12" t="s">
        <v>7</v>
      </c>
      <c r="I5" s="12" t="s">
        <v>5</v>
      </c>
      <c r="J5" s="12" t="s">
        <v>8</v>
      </c>
      <c r="K5" s="12" t="s">
        <v>5</v>
      </c>
      <c r="L5" s="2"/>
      <c r="M5" s="2"/>
      <c r="N5" s="2"/>
    </row>
    <row r="6" spans="1:14">
      <c r="A6" s="11"/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6</v>
      </c>
      <c r="H6" s="12"/>
      <c r="I6" s="12" t="s">
        <v>7</v>
      </c>
      <c r="J6" s="12"/>
      <c r="K6" s="12" t="s">
        <v>8</v>
      </c>
      <c r="L6" s="2"/>
      <c r="M6" s="2"/>
      <c r="N6" s="2"/>
    </row>
    <row r="7" spans="1:14">
      <c r="A7" s="13">
        <v>29221</v>
      </c>
      <c r="B7" s="14">
        <v>4.12</v>
      </c>
      <c r="C7" s="15"/>
      <c r="D7" s="14"/>
      <c r="E7" s="15"/>
      <c r="F7" s="14">
        <v>39</v>
      </c>
      <c r="G7" s="15"/>
      <c r="H7" s="14">
        <v>851.46</v>
      </c>
      <c r="I7" s="15"/>
      <c r="J7" s="16"/>
      <c r="K7" s="16"/>
      <c r="L7" s="2"/>
      <c r="M7" s="2"/>
      <c r="N7" s="2"/>
    </row>
    <row r="8" spans="1:14">
      <c r="A8" s="13">
        <v>29252</v>
      </c>
      <c r="B8" s="14">
        <v>4.2</v>
      </c>
      <c r="C8" s="15">
        <f>+B8/B7-1</f>
        <v>1.9417475728155331E-2</v>
      </c>
      <c r="D8" s="14"/>
      <c r="E8" s="15"/>
      <c r="F8" s="14">
        <v>39</v>
      </c>
      <c r="G8" s="15">
        <f>+F8/F7-1</f>
        <v>0</v>
      </c>
      <c r="H8" s="14">
        <v>869.64</v>
      </c>
      <c r="I8" s="15">
        <f>+H8/H7-1</f>
        <v>2.1351560848424933E-2</v>
      </c>
      <c r="J8" s="16"/>
      <c r="K8" s="16"/>
      <c r="L8" s="2"/>
      <c r="M8" s="2"/>
      <c r="N8" s="2"/>
    </row>
    <row r="9" spans="1:14">
      <c r="A9" s="13">
        <v>29281</v>
      </c>
      <c r="B9" s="14">
        <v>4.32</v>
      </c>
      <c r="C9" s="15">
        <f t="shared" ref="C9:C72" si="0">+B9/B8-1</f>
        <v>2.8571428571428692E-2</v>
      </c>
      <c r="D9" s="14"/>
      <c r="E9" s="15"/>
      <c r="F9" s="14">
        <v>39</v>
      </c>
      <c r="G9" s="15">
        <f t="shared" ref="G9:I72" si="1">+F9/F8-1</f>
        <v>0</v>
      </c>
      <c r="H9" s="14">
        <v>887.5</v>
      </c>
      <c r="I9" s="15">
        <f t="shared" si="1"/>
        <v>2.0537233797893295E-2</v>
      </c>
      <c r="J9" s="16"/>
      <c r="K9" s="16"/>
      <c r="L9" s="2"/>
      <c r="M9" s="2"/>
      <c r="N9" s="2"/>
    </row>
    <row r="10" spans="1:14">
      <c r="A10" s="13">
        <v>29312</v>
      </c>
      <c r="B10" s="14">
        <v>4.43</v>
      </c>
      <c r="C10" s="15">
        <f t="shared" si="0"/>
        <v>2.5462962962962798E-2</v>
      </c>
      <c r="D10" s="14"/>
      <c r="E10" s="15"/>
      <c r="F10" s="14">
        <v>39</v>
      </c>
      <c r="G10" s="15">
        <f t="shared" si="1"/>
        <v>0</v>
      </c>
      <c r="H10" s="14">
        <v>906</v>
      </c>
      <c r="I10" s="15">
        <f t="shared" si="1"/>
        <v>2.0845070422535139E-2</v>
      </c>
      <c r="J10" s="16"/>
      <c r="K10" s="16"/>
      <c r="L10" s="2"/>
      <c r="M10" s="2"/>
      <c r="N10" s="2"/>
    </row>
    <row r="11" spans="1:14">
      <c r="A11" s="13">
        <v>29342</v>
      </c>
      <c r="B11" s="14">
        <v>4.53</v>
      </c>
      <c r="C11" s="15">
        <f t="shared" si="0"/>
        <v>2.257336343115135E-2</v>
      </c>
      <c r="D11" s="14"/>
      <c r="E11" s="15"/>
      <c r="F11" s="14">
        <v>39</v>
      </c>
      <c r="G11" s="15">
        <f t="shared" si="1"/>
        <v>0</v>
      </c>
      <c r="H11" s="14">
        <v>931.11</v>
      </c>
      <c r="I11" s="15">
        <f t="shared" si="1"/>
        <v>2.7715231788079553E-2</v>
      </c>
      <c r="J11" s="16"/>
      <c r="K11" s="16"/>
      <c r="L11" s="2"/>
      <c r="M11" s="2"/>
      <c r="N11" s="2"/>
    </row>
    <row r="12" spans="1:14">
      <c r="A12" s="13">
        <v>29373</v>
      </c>
      <c r="B12" s="14">
        <v>4.62</v>
      </c>
      <c r="C12" s="15">
        <f t="shared" si="0"/>
        <v>1.9867549668874052E-2</v>
      </c>
      <c r="D12" s="14"/>
      <c r="E12" s="15"/>
      <c r="F12" s="14">
        <v>39</v>
      </c>
      <c r="G12" s="15">
        <f t="shared" si="1"/>
        <v>0</v>
      </c>
      <c r="H12" s="14">
        <v>953.89</v>
      </c>
      <c r="I12" s="15">
        <f t="shared" si="1"/>
        <v>2.4465422989764951E-2</v>
      </c>
      <c r="J12" s="16"/>
      <c r="K12" s="16"/>
      <c r="L12" s="2"/>
      <c r="M12" s="2"/>
      <c r="N12" s="2"/>
    </row>
    <row r="13" spans="1:14">
      <c r="A13" s="13">
        <v>29403</v>
      </c>
      <c r="B13" s="14">
        <v>4.71</v>
      </c>
      <c r="C13" s="15">
        <f t="shared" si="0"/>
        <v>1.9480519480519431E-2</v>
      </c>
      <c r="D13" s="14"/>
      <c r="E13" s="15"/>
      <c r="F13" s="14">
        <v>39</v>
      </c>
      <c r="G13" s="15">
        <f t="shared" si="1"/>
        <v>0</v>
      </c>
      <c r="H13" s="14">
        <v>975.03</v>
      </c>
      <c r="I13" s="15">
        <f t="shared" si="1"/>
        <v>2.2161884494019235E-2</v>
      </c>
      <c r="J13" s="16"/>
      <c r="K13" s="16"/>
      <c r="L13" s="2"/>
      <c r="M13" s="2"/>
      <c r="N13" s="2"/>
    </row>
    <row r="14" spans="1:14">
      <c r="A14" s="13">
        <v>29434</v>
      </c>
      <c r="B14" s="14">
        <v>4.82</v>
      </c>
      <c r="C14" s="15">
        <f t="shared" si="0"/>
        <v>2.3354564755838636E-2</v>
      </c>
      <c r="D14" s="14"/>
      <c r="E14" s="15"/>
      <c r="F14" s="14">
        <v>39</v>
      </c>
      <c r="G14" s="15">
        <f t="shared" si="1"/>
        <v>0</v>
      </c>
      <c r="H14" s="14">
        <v>993.99</v>
      </c>
      <c r="I14" s="15">
        <f t="shared" si="1"/>
        <v>1.9445555521368618E-2</v>
      </c>
      <c r="J14" s="16"/>
      <c r="K14" s="16"/>
      <c r="L14" s="2"/>
      <c r="M14" s="2"/>
      <c r="N14" s="2"/>
    </row>
    <row r="15" spans="1:14">
      <c r="A15" s="13">
        <v>29465</v>
      </c>
      <c r="B15" s="14">
        <v>4.92</v>
      </c>
      <c r="C15" s="15">
        <f t="shared" si="0"/>
        <v>2.0746887966804906E-2</v>
      </c>
      <c r="D15" s="14"/>
      <c r="E15" s="15"/>
      <c r="F15" s="14">
        <v>39</v>
      </c>
      <c r="G15" s="15">
        <f t="shared" si="1"/>
        <v>0</v>
      </c>
      <c r="H15" s="14">
        <v>1014.18</v>
      </c>
      <c r="I15" s="15">
        <f t="shared" si="1"/>
        <v>2.0312075574200783E-2</v>
      </c>
      <c r="J15" s="16"/>
      <c r="K15" s="16"/>
      <c r="L15" s="2"/>
      <c r="M15" s="2"/>
      <c r="N15" s="2"/>
    </row>
    <row r="16" spans="1:14">
      <c r="A16" s="13">
        <v>29495</v>
      </c>
      <c r="B16" s="14">
        <v>5.0599999999999996</v>
      </c>
      <c r="C16" s="15">
        <f t="shared" si="0"/>
        <v>2.8455284552845406E-2</v>
      </c>
      <c r="D16" s="14"/>
      <c r="E16" s="15"/>
      <c r="F16" s="14">
        <v>39</v>
      </c>
      <c r="G16" s="15">
        <f t="shared" si="1"/>
        <v>0</v>
      </c>
      <c r="H16" s="14">
        <v>1036.3</v>
      </c>
      <c r="I16" s="15">
        <f t="shared" si="1"/>
        <v>2.1810723934607257E-2</v>
      </c>
      <c r="J16" s="16"/>
      <c r="K16" s="16"/>
      <c r="L16" s="2"/>
      <c r="M16" s="2"/>
      <c r="N16" s="2"/>
    </row>
    <row r="17" spans="1:14">
      <c r="A17" s="13">
        <v>29526</v>
      </c>
      <c r="B17" s="14">
        <v>5.2</v>
      </c>
      <c r="C17" s="15">
        <f t="shared" si="0"/>
        <v>2.7667984189723382E-2</v>
      </c>
      <c r="D17" s="14"/>
      <c r="E17" s="15"/>
      <c r="F17" s="14">
        <v>39</v>
      </c>
      <c r="G17" s="15">
        <f t="shared" si="1"/>
        <v>0</v>
      </c>
      <c r="H17" s="14">
        <v>1060.08</v>
      </c>
      <c r="I17" s="15">
        <f t="shared" si="1"/>
        <v>2.2947023062819705E-2</v>
      </c>
      <c r="J17" s="16"/>
      <c r="K17" s="16"/>
      <c r="L17" s="2"/>
      <c r="M17" s="2"/>
      <c r="N17" s="2"/>
    </row>
    <row r="18" spans="1:14">
      <c r="A18" s="13">
        <v>29556</v>
      </c>
      <c r="B18" s="14">
        <v>5.3</v>
      </c>
      <c r="C18" s="15">
        <f t="shared" si="0"/>
        <v>1.9230769230769162E-2</v>
      </c>
      <c r="D18" s="14"/>
      <c r="E18" s="15"/>
      <c r="F18" s="14">
        <v>39</v>
      </c>
      <c r="G18" s="15">
        <f t="shared" si="1"/>
        <v>0</v>
      </c>
      <c r="H18" s="14">
        <v>1089.8599999999999</v>
      </c>
      <c r="I18" s="15">
        <f t="shared" si="1"/>
        <v>2.8092219455135403E-2</v>
      </c>
      <c r="J18" s="16"/>
      <c r="K18" s="16"/>
      <c r="L18" s="2"/>
      <c r="M18" s="2"/>
      <c r="N18" s="2"/>
    </row>
    <row r="19" spans="1:14">
      <c r="A19" s="13">
        <v>29587</v>
      </c>
      <c r="B19" s="14">
        <v>5.38</v>
      </c>
      <c r="C19" s="15">
        <f t="shared" si="0"/>
        <v>1.5094339622641506E-2</v>
      </c>
      <c r="D19" s="14"/>
      <c r="E19" s="15"/>
      <c r="F19" s="14">
        <v>39</v>
      </c>
      <c r="G19" s="15">
        <f t="shared" si="1"/>
        <v>0</v>
      </c>
      <c r="H19" s="14">
        <v>1116.3399999999999</v>
      </c>
      <c r="I19" s="15">
        <f t="shared" si="1"/>
        <v>2.4296698658543336E-2</v>
      </c>
      <c r="J19" s="16"/>
      <c r="K19" s="16"/>
      <c r="L19" s="2"/>
      <c r="M19" s="2"/>
      <c r="N19" s="2"/>
    </row>
    <row r="20" spans="1:14">
      <c r="A20" s="13">
        <v>29618</v>
      </c>
      <c r="B20" s="14">
        <v>5.4</v>
      </c>
      <c r="C20" s="15">
        <f t="shared" si="0"/>
        <v>3.7174721189592308E-3</v>
      </c>
      <c r="D20" s="14"/>
      <c r="E20" s="15"/>
      <c r="F20" s="14">
        <v>39</v>
      </c>
      <c r="G20" s="15">
        <f t="shared" si="1"/>
        <v>0</v>
      </c>
      <c r="H20" s="14">
        <v>1136.49</v>
      </c>
      <c r="I20" s="15">
        <f t="shared" si="1"/>
        <v>1.8050056434419703E-2</v>
      </c>
      <c r="J20" s="16"/>
      <c r="K20" s="16"/>
      <c r="L20" s="2"/>
      <c r="M20" s="2"/>
      <c r="N20" s="2"/>
    </row>
    <row r="21" spans="1:14">
      <c r="A21" s="13">
        <v>29646</v>
      </c>
      <c r="B21" s="14">
        <v>5.44</v>
      </c>
      <c r="C21" s="15">
        <f t="shared" si="0"/>
        <v>7.4074074074073071E-3</v>
      </c>
      <c r="D21" s="14"/>
      <c r="E21" s="15"/>
      <c r="F21" s="14">
        <v>39</v>
      </c>
      <c r="G21" s="15">
        <f t="shared" si="1"/>
        <v>0</v>
      </c>
      <c r="H21" s="14">
        <v>1151.28</v>
      </c>
      <c r="I21" s="15">
        <f t="shared" si="1"/>
        <v>1.301375287068085E-2</v>
      </c>
      <c r="J21" s="16"/>
      <c r="K21" s="16"/>
      <c r="L21" s="2"/>
      <c r="M21" s="2"/>
      <c r="N21" s="2"/>
    </row>
    <row r="22" spans="1:14">
      <c r="A22" s="13">
        <v>29677</v>
      </c>
      <c r="B22" s="14">
        <v>5.51</v>
      </c>
      <c r="C22" s="15">
        <f t="shared" si="0"/>
        <v>1.2867647058823373E-2</v>
      </c>
      <c r="D22" s="14"/>
      <c r="E22" s="15"/>
      <c r="F22" s="14">
        <v>39</v>
      </c>
      <c r="G22" s="15">
        <f t="shared" si="1"/>
        <v>0</v>
      </c>
      <c r="H22" s="14">
        <v>1156.81</v>
      </c>
      <c r="I22" s="15">
        <f t="shared" si="1"/>
        <v>4.8033493155443807E-3</v>
      </c>
      <c r="J22" s="16"/>
      <c r="K22" s="16"/>
      <c r="L22" s="2"/>
      <c r="M22" s="2"/>
      <c r="N22" s="2"/>
    </row>
    <row r="23" spans="1:14">
      <c r="A23" s="13">
        <v>29707</v>
      </c>
      <c r="B23" s="14">
        <v>5.58</v>
      </c>
      <c r="C23" s="15">
        <f t="shared" si="0"/>
        <v>1.2704174228675091E-2</v>
      </c>
      <c r="D23" s="14"/>
      <c r="E23" s="15"/>
      <c r="F23" s="14">
        <v>39</v>
      </c>
      <c r="G23" s="15">
        <f t="shared" si="1"/>
        <v>0</v>
      </c>
      <c r="H23" s="14">
        <v>1167.1300000000001</v>
      </c>
      <c r="I23" s="15">
        <f t="shared" si="1"/>
        <v>8.9210847070826382E-3</v>
      </c>
      <c r="J23" s="16"/>
      <c r="K23" s="16"/>
      <c r="L23" s="2"/>
      <c r="M23" s="2"/>
      <c r="N23" s="2"/>
    </row>
    <row r="24" spans="1:14">
      <c r="A24" s="13">
        <v>29738</v>
      </c>
      <c r="B24" s="14">
        <v>5.59</v>
      </c>
      <c r="C24" s="15">
        <f t="shared" si="0"/>
        <v>1.7921146953405742E-3</v>
      </c>
      <c r="D24" s="14"/>
      <c r="E24" s="15"/>
      <c r="F24" s="14">
        <v>39</v>
      </c>
      <c r="G24" s="15">
        <f t="shared" si="1"/>
        <v>0</v>
      </c>
      <c r="H24" s="14">
        <v>1181.1600000000001</v>
      </c>
      <c r="I24" s="15">
        <f t="shared" si="1"/>
        <v>1.2020940255155876E-2</v>
      </c>
      <c r="J24" s="16"/>
      <c r="K24" s="16"/>
      <c r="L24" s="2"/>
      <c r="M24" s="2"/>
      <c r="N24" s="2"/>
    </row>
    <row r="25" spans="1:14">
      <c r="A25" s="13">
        <v>29768</v>
      </c>
      <c r="B25" s="14">
        <v>5.62</v>
      </c>
      <c r="C25" s="15">
        <f t="shared" si="0"/>
        <v>5.3667262969590013E-3</v>
      </c>
      <c r="D25" s="14"/>
      <c r="E25" s="15"/>
      <c r="F25" s="14">
        <v>39</v>
      </c>
      <c r="G25" s="15">
        <f t="shared" si="1"/>
        <v>0</v>
      </c>
      <c r="H25" s="14">
        <v>1192.82</v>
      </c>
      <c r="I25" s="15">
        <f t="shared" si="1"/>
        <v>9.8716515967351981E-3</v>
      </c>
      <c r="J25" s="16"/>
      <c r="K25" s="16"/>
      <c r="L25" s="2"/>
      <c r="M25" s="2"/>
      <c r="N25" s="2"/>
    </row>
    <row r="26" spans="1:14">
      <c r="A26" s="13">
        <v>29799</v>
      </c>
      <c r="B26" s="14">
        <v>5.69</v>
      </c>
      <c r="C26" s="15">
        <f t="shared" si="0"/>
        <v>1.2455516014235002E-2</v>
      </c>
      <c r="D26" s="14"/>
      <c r="E26" s="15"/>
      <c r="F26" s="14">
        <v>39</v>
      </c>
      <c r="G26" s="15">
        <f t="shared" si="1"/>
        <v>0</v>
      </c>
      <c r="H26" s="14">
        <v>1196.1300000000001</v>
      </c>
      <c r="I26" s="15">
        <f t="shared" si="1"/>
        <v>2.7749367046161488E-3</v>
      </c>
      <c r="J26" s="16"/>
      <c r="K26" s="16"/>
      <c r="L26" s="2"/>
      <c r="M26" s="2"/>
      <c r="N26" s="2"/>
    </row>
    <row r="27" spans="1:14">
      <c r="A27" s="13">
        <v>29830</v>
      </c>
      <c r="B27" s="14">
        <v>5.74</v>
      </c>
      <c r="C27" s="15">
        <f t="shared" si="0"/>
        <v>8.7873462214411724E-3</v>
      </c>
      <c r="D27" s="14"/>
      <c r="E27" s="15"/>
      <c r="F27" s="14">
        <v>39</v>
      </c>
      <c r="G27" s="15">
        <f t="shared" si="1"/>
        <v>0</v>
      </c>
      <c r="H27" s="14">
        <v>1204.8699999999999</v>
      </c>
      <c r="I27" s="15">
        <f t="shared" si="1"/>
        <v>7.3068980796400229E-3</v>
      </c>
      <c r="J27" s="16"/>
      <c r="K27" s="16"/>
      <c r="L27" s="2"/>
      <c r="M27" s="2"/>
      <c r="N27" s="2"/>
    </row>
    <row r="28" spans="1:14">
      <c r="A28" s="13">
        <v>29860</v>
      </c>
      <c r="B28" s="14">
        <v>5.76</v>
      </c>
      <c r="C28" s="15">
        <f t="shared" si="0"/>
        <v>3.4843205574912606E-3</v>
      </c>
      <c r="D28" s="14"/>
      <c r="E28" s="15"/>
      <c r="F28" s="14">
        <v>39</v>
      </c>
      <c r="G28" s="15">
        <f t="shared" si="1"/>
        <v>0</v>
      </c>
      <c r="H28" s="14">
        <v>1218.19</v>
      </c>
      <c r="I28" s="15">
        <f t="shared" si="1"/>
        <v>1.1055134578834336E-2</v>
      </c>
      <c r="J28" s="16"/>
      <c r="K28" s="16"/>
      <c r="L28" s="2"/>
      <c r="M28" s="2"/>
      <c r="N28" s="2"/>
    </row>
    <row r="29" spans="1:14">
      <c r="A29" s="13">
        <v>29891</v>
      </c>
      <c r="B29" s="14">
        <v>5.77</v>
      </c>
      <c r="C29" s="15">
        <f t="shared" si="0"/>
        <v>1.7361111111111605E-3</v>
      </c>
      <c r="D29" s="14"/>
      <c r="E29" s="15"/>
      <c r="F29" s="14">
        <v>39</v>
      </c>
      <c r="G29" s="15">
        <f t="shared" si="1"/>
        <v>0</v>
      </c>
      <c r="H29" s="14">
        <v>1227.3399999999999</v>
      </c>
      <c r="I29" s="15">
        <f t="shared" si="1"/>
        <v>7.5111435818713268E-3</v>
      </c>
      <c r="J29" s="16"/>
      <c r="K29" s="16"/>
      <c r="L29" s="2"/>
      <c r="M29" s="2"/>
      <c r="N29" s="2"/>
    </row>
    <row r="30" spans="1:14">
      <c r="A30" s="13">
        <v>29921</v>
      </c>
      <c r="B30" s="14">
        <v>5.8</v>
      </c>
      <c r="C30" s="15">
        <f t="shared" si="0"/>
        <v>5.199306759098743E-3</v>
      </c>
      <c r="D30" s="14"/>
      <c r="E30" s="15"/>
      <c r="F30" s="14">
        <v>39</v>
      </c>
      <c r="G30" s="15">
        <f t="shared" si="1"/>
        <v>0</v>
      </c>
      <c r="H30" s="14">
        <v>1231.01</v>
      </c>
      <c r="I30" s="15">
        <f t="shared" si="1"/>
        <v>2.9902064627569391E-3</v>
      </c>
      <c r="J30" s="16"/>
      <c r="K30" s="16"/>
      <c r="L30" s="2"/>
      <c r="M30" s="2"/>
      <c r="N30" s="2"/>
    </row>
    <row r="31" spans="1:14">
      <c r="A31" s="13">
        <v>29952</v>
      </c>
      <c r="B31" s="14">
        <v>5.84</v>
      </c>
      <c r="C31" s="15">
        <f t="shared" si="0"/>
        <v>6.8965517241379448E-3</v>
      </c>
      <c r="D31" s="14"/>
      <c r="E31" s="15"/>
      <c r="F31" s="14">
        <v>39</v>
      </c>
      <c r="G31" s="15">
        <f t="shared" si="1"/>
        <v>0</v>
      </c>
      <c r="H31" s="14">
        <v>1234.49</v>
      </c>
      <c r="I31" s="15">
        <f t="shared" si="1"/>
        <v>2.8269469784973911E-3</v>
      </c>
      <c r="J31" s="16"/>
      <c r="K31" s="16"/>
      <c r="L31" s="2"/>
      <c r="M31" s="2"/>
      <c r="N31" s="2"/>
    </row>
    <row r="32" spans="1:14">
      <c r="A32" s="13">
        <v>29983</v>
      </c>
      <c r="B32" s="14">
        <v>5.8</v>
      </c>
      <c r="C32" s="15">
        <f t="shared" si="0"/>
        <v>-6.8493150684931781E-3</v>
      </c>
      <c r="D32" s="14"/>
      <c r="E32" s="15"/>
      <c r="F32" s="14">
        <v>39</v>
      </c>
      <c r="G32" s="15">
        <f t="shared" si="1"/>
        <v>0</v>
      </c>
      <c r="H32" s="14">
        <v>1240.96</v>
      </c>
      <c r="I32" s="15">
        <f t="shared" si="1"/>
        <v>5.2410307090378083E-3</v>
      </c>
      <c r="J32" s="16"/>
      <c r="K32" s="16"/>
      <c r="L32" s="2"/>
      <c r="M32" s="2"/>
      <c r="N32" s="2"/>
    </row>
    <row r="33" spans="1:14">
      <c r="A33" s="13">
        <v>30011</v>
      </c>
      <c r="B33" s="14">
        <v>5.82</v>
      </c>
      <c r="C33" s="15">
        <f t="shared" si="0"/>
        <v>3.4482758620690834E-3</v>
      </c>
      <c r="D33" s="14"/>
      <c r="E33" s="15"/>
      <c r="F33" s="14">
        <v>39</v>
      </c>
      <c r="G33" s="15">
        <f t="shared" si="1"/>
        <v>0</v>
      </c>
      <c r="H33" s="14">
        <v>1244.8</v>
      </c>
      <c r="I33" s="15">
        <f t="shared" si="1"/>
        <v>3.0943785456420958E-3</v>
      </c>
      <c r="J33" s="16"/>
      <c r="K33" s="16"/>
      <c r="L33" s="2"/>
      <c r="M33" s="2"/>
      <c r="N33" s="2"/>
    </row>
    <row r="34" spans="1:14">
      <c r="A34" s="13">
        <v>30042</v>
      </c>
      <c r="B34" s="14">
        <v>5.82</v>
      </c>
      <c r="C34" s="15">
        <f t="shared" si="0"/>
        <v>0</v>
      </c>
      <c r="D34" s="14"/>
      <c r="E34" s="15"/>
      <c r="F34" s="14">
        <v>39</v>
      </c>
      <c r="G34" s="15">
        <f t="shared" si="1"/>
        <v>0</v>
      </c>
      <c r="H34" s="14">
        <v>1239.46</v>
      </c>
      <c r="I34" s="15">
        <f t="shared" si="1"/>
        <v>-4.2898457583546712E-3</v>
      </c>
      <c r="J34" s="16"/>
      <c r="K34" s="16"/>
      <c r="L34" s="2"/>
      <c r="M34" s="2"/>
      <c r="N34" s="2"/>
    </row>
    <row r="35" spans="1:14">
      <c r="A35" s="13">
        <v>30072</v>
      </c>
      <c r="B35" s="14">
        <v>5.79</v>
      </c>
      <c r="C35" s="15">
        <f t="shared" si="0"/>
        <v>-5.1546391752578247E-3</v>
      </c>
      <c r="D35" s="14"/>
      <c r="E35" s="15"/>
      <c r="F35" s="14">
        <v>39</v>
      </c>
      <c r="G35" s="15">
        <f t="shared" si="1"/>
        <v>0</v>
      </c>
      <c r="H35" s="14">
        <v>1242.24</v>
      </c>
      <c r="I35" s="15">
        <f t="shared" si="1"/>
        <v>2.2429122359737264E-3</v>
      </c>
      <c r="J35" s="16"/>
      <c r="K35" s="16"/>
      <c r="L35" s="2"/>
      <c r="M35" s="2"/>
      <c r="N35" s="2"/>
    </row>
    <row r="36" spans="1:14">
      <c r="A36" s="13">
        <v>30103</v>
      </c>
      <c r="B36" s="14">
        <v>5.82</v>
      </c>
      <c r="C36" s="15">
        <f t="shared" si="0"/>
        <v>5.1813471502590858E-3</v>
      </c>
      <c r="D36" s="14"/>
      <c r="E36" s="15"/>
      <c r="F36" s="14">
        <v>43.02</v>
      </c>
      <c r="G36" s="15">
        <f t="shared" si="1"/>
        <v>0.10307692307692307</v>
      </c>
      <c r="H36" s="14">
        <v>1239.97</v>
      </c>
      <c r="I36" s="15">
        <f t="shared" si="1"/>
        <v>-1.8273441524987444E-3</v>
      </c>
      <c r="J36" s="16"/>
      <c r="K36" s="16"/>
      <c r="L36" s="2"/>
      <c r="M36" s="2"/>
      <c r="N36" s="2"/>
    </row>
    <row r="37" spans="1:14">
      <c r="A37" s="13">
        <v>30133</v>
      </c>
      <c r="B37" s="14">
        <v>5.94</v>
      </c>
      <c r="C37" s="15">
        <f t="shared" si="0"/>
        <v>2.0618556701030855E-2</v>
      </c>
      <c r="D37" s="14"/>
      <c r="E37" s="15"/>
      <c r="F37" s="14">
        <v>46.65</v>
      </c>
      <c r="G37" s="15">
        <f t="shared" si="1"/>
        <v>8.4379358437935759E-2</v>
      </c>
      <c r="H37" s="14">
        <v>1237.82</v>
      </c>
      <c r="I37" s="15">
        <f t="shared" si="1"/>
        <v>-1.7339129172481149E-3</v>
      </c>
      <c r="J37" s="16"/>
      <c r="K37" s="16"/>
      <c r="L37" s="2"/>
      <c r="M37" s="2"/>
      <c r="N37" s="2"/>
    </row>
    <row r="38" spans="1:14">
      <c r="A38" s="13">
        <v>30164</v>
      </c>
      <c r="B38" s="14">
        <v>6.13</v>
      </c>
      <c r="C38" s="15">
        <f t="shared" si="0"/>
        <v>3.1986531986532007E-2</v>
      </c>
      <c r="D38" s="14"/>
      <c r="E38" s="15"/>
      <c r="F38" s="14">
        <v>55.34</v>
      </c>
      <c r="G38" s="15">
        <f t="shared" si="1"/>
        <v>0.18628081457663459</v>
      </c>
      <c r="H38" s="14">
        <v>1250.1500000000001</v>
      </c>
      <c r="I38" s="15">
        <f t="shared" si="1"/>
        <v>9.9610605742355141E-3</v>
      </c>
      <c r="J38" s="16"/>
      <c r="K38" s="16"/>
      <c r="L38" s="2"/>
      <c r="M38" s="2"/>
      <c r="N38" s="2"/>
    </row>
    <row r="39" spans="1:14">
      <c r="A39" s="13">
        <v>30195</v>
      </c>
      <c r="B39" s="14">
        <v>6.39</v>
      </c>
      <c r="C39" s="15">
        <f t="shared" si="0"/>
        <v>4.2414355628058731E-2</v>
      </c>
      <c r="D39" s="14"/>
      <c r="E39" s="15"/>
      <c r="F39" s="14">
        <v>63.04</v>
      </c>
      <c r="G39" s="15">
        <f t="shared" si="1"/>
        <v>0.13913986266714851</v>
      </c>
      <c r="H39" s="14">
        <v>1278.21</v>
      </c>
      <c r="I39" s="15">
        <f t="shared" si="1"/>
        <v>2.2445306563212419E-2</v>
      </c>
      <c r="J39" s="16"/>
      <c r="K39" s="16"/>
      <c r="L39" s="2"/>
      <c r="M39" s="2"/>
      <c r="N39" s="2"/>
    </row>
    <row r="40" spans="1:14">
      <c r="A40" s="13">
        <v>30225</v>
      </c>
      <c r="B40" s="14">
        <v>6.7</v>
      </c>
      <c r="C40" s="15">
        <f t="shared" si="0"/>
        <v>4.8513302034428829E-2</v>
      </c>
      <c r="D40" s="14"/>
      <c r="E40" s="15"/>
      <c r="F40" s="14">
        <v>66.27</v>
      </c>
      <c r="G40" s="15">
        <f t="shared" si="1"/>
        <v>5.1237309644670104E-2</v>
      </c>
      <c r="H40" s="14">
        <v>1322.51</v>
      </c>
      <c r="I40" s="15">
        <f t="shared" si="1"/>
        <v>3.4657841825677993E-2</v>
      </c>
      <c r="J40" s="16"/>
      <c r="K40" s="16"/>
      <c r="L40" s="2"/>
      <c r="M40" s="2"/>
      <c r="N40" s="2"/>
    </row>
    <row r="41" spans="1:14">
      <c r="A41" s="13">
        <v>30256</v>
      </c>
      <c r="B41" s="14">
        <v>6.92</v>
      </c>
      <c r="C41" s="15">
        <f t="shared" si="0"/>
        <v>3.2835820895522394E-2</v>
      </c>
      <c r="D41" s="14"/>
      <c r="E41" s="15"/>
      <c r="F41" s="14">
        <v>69.19</v>
      </c>
      <c r="G41" s="15">
        <f t="shared" si="1"/>
        <v>4.4062169910970228E-2</v>
      </c>
      <c r="H41" s="14">
        <v>1380.15</v>
      </c>
      <c r="I41" s="15">
        <f t="shared" si="1"/>
        <v>4.3583791426907936E-2</v>
      </c>
      <c r="J41" s="16"/>
      <c r="K41" s="16"/>
      <c r="L41" s="2"/>
      <c r="M41" s="2"/>
      <c r="N41" s="2"/>
    </row>
    <row r="42" spans="1:14">
      <c r="A42" s="13">
        <v>30286</v>
      </c>
      <c r="B42" s="14">
        <v>7</v>
      </c>
      <c r="C42" s="15">
        <f t="shared" si="0"/>
        <v>1.1560693641618602E-2</v>
      </c>
      <c r="D42" s="14"/>
      <c r="E42" s="15"/>
      <c r="F42" s="14">
        <v>72.39</v>
      </c>
      <c r="G42" s="15">
        <f t="shared" si="1"/>
        <v>4.6249458014163913E-2</v>
      </c>
      <c r="H42" s="14">
        <v>1441.05</v>
      </c>
      <c r="I42" s="15">
        <f t="shared" si="1"/>
        <v>4.4125638517552357E-2</v>
      </c>
      <c r="J42" s="16"/>
      <c r="K42" s="16"/>
      <c r="L42" s="2"/>
      <c r="M42" s="2"/>
      <c r="N42" s="2"/>
    </row>
    <row r="43" spans="1:14">
      <c r="A43" s="13">
        <v>30317</v>
      </c>
      <c r="B43" s="14">
        <v>7.13</v>
      </c>
      <c r="C43" s="15">
        <f t="shared" si="0"/>
        <v>1.8571428571428461E-2</v>
      </c>
      <c r="D43" s="14"/>
      <c r="E43" s="15"/>
      <c r="F43" s="14">
        <v>74.040000000000006</v>
      </c>
      <c r="G43" s="15">
        <f t="shared" si="1"/>
        <v>2.2793203481143776E-2</v>
      </c>
      <c r="H43" s="14">
        <v>1481.4</v>
      </c>
      <c r="I43" s="15">
        <f t="shared" si="1"/>
        <v>2.8000416363068714E-2</v>
      </c>
      <c r="J43" s="16"/>
      <c r="K43" s="16"/>
      <c r="L43" s="2"/>
      <c r="M43" s="2"/>
      <c r="N43" s="2"/>
    </row>
    <row r="44" spans="1:14">
      <c r="A44" s="13">
        <v>30348</v>
      </c>
      <c r="B44" s="14">
        <v>7.14</v>
      </c>
      <c r="C44" s="15">
        <f t="shared" si="0"/>
        <v>1.4025245441795509E-3</v>
      </c>
      <c r="D44" s="14"/>
      <c r="E44" s="15"/>
      <c r="F44" s="14">
        <v>76.38</v>
      </c>
      <c r="G44" s="15">
        <f t="shared" si="1"/>
        <v>3.1604538087520062E-2</v>
      </c>
      <c r="H44" s="14">
        <v>1502.04</v>
      </c>
      <c r="I44" s="15">
        <f t="shared" si="1"/>
        <v>1.393276630214646E-2</v>
      </c>
      <c r="J44" s="16"/>
      <c r="K44" s="16"/>
      <c r="L44" s="2"/>
      <c r="M44" s="2"/>
      <c r="N44" s="2"/>
    </row>
    <row r="45" spans="1:14">
      <c r="A45" s="13">
        <v>30376</v>
      </c>
      <c r="B45" s="14">
        <v>7.27</v>
      </c>
      <c r="C45" s="15">
        <f t="shared" si="0"/>
        <v>1.8207282913165201E-2</v>
      </c>
      <c r="D45" s="14"/>
      <c r="E45" s="15"/>
      <c r="F45" s="14">
        <v>74.48</v>
      </c>
      <c r="G45" s="15">
        <f t="shared" si="1"/>
        <v>-2.487562189054715E-2</v>
      </c>
      <c r="H45" s="14">
        <v>1522.49</v>
      </c>
      <c r="I45" s="15">
        <f t="shared" si="1"/>
        <v>1.3614817181965888E-2</v>
      </c>
      <c r="J45" s="16"/>
      <c r="K45" s="16"/>
      <c r="L45" s="2"/>
      <c r="M45" s="2"/>
      <c r="N45" s="2"/>
    </row>
    <row r="46" spans="1:14">
      <c r="A46" s="13">
        <v>30407</v>
      </c>
      <c r="B46" s="14">
        <v>7.49</v>
      </c>
      <c r="C46" s="15">
        <f t="shared" si="0"/>
        <v>3.0261348005502064E-2</v>
      </c>
      <c r="D46" s="14"/>
      <c r="E46" s="15"/>
      <c r="F46" s="14">
        <v>73.69</v>
      </c>
      <c r="G46" s="15">
        <f t="shared" si="1"/>
        <v>-1.0606874328678906E-2</v>
      </c>
      <c r="H46" s="14">
        <v>1532.07</v>
      </c>
      <c r="I46" s="15">
        <f t="shared" si="1"/>
        <v>6.2923237591050452E-3</v>
      </c>
      <c r="J46" s="16"/>
      <c r="K46" s="16"/>
      <c r="L46" s="2"/>
      <c r="M46" s="2"/>
      <c r="N46" s="2"/>
    </row>
    <row r="47" spans="1:14">
      <c r="A47" s="13">
        <v>30437</v>
      </c>
      <c r="B47" s="14">
        <v>7.59</v>
      </c>
      <c r="C47" s="15">
        <f t="shared" si="0"/>
        <v>1.3351134846461887E-2</v>
      </c>
      <c r="D47" s="14"/>
      <c r="E47" s="15"/>
      <c r="F47" s="14">
        <v>75.099999999999994</v>
      </c>
      <c r="G47" s="15">
        <f t="shared" si="1"/>
        <v>1.913421088343048E-2</v>
      </c>
      <c r="H47" s="14">
        <v>1564.75</v>
      </c>
      <c r="I47" s="15">
        <f t="shared" si="1"/>
        <v>2.1330618052699979E-2</v>
      </c>
      <c r="J47" s="16"/>
      <c r="K47" s="16"/>
      <c r="L47" s="2"/>
      <c r="M47" s="2"/>
      <c r="N47" s="2"/>
    </row>
    <row r="48" spans="1:14">
      <c r="A48" s="13">
        <v>30468</v>
      </c>
      <c r="B48" s="14">
        <v>7.71</v>
      </c>
      <c r="C48" s="15">
        <f t="shared" si="0"/>
        <v>1.5810276679841806E-2</v>
      </c>
      <c r="D48" s="14"/>
      <c r="E48" s="15"/>
      <c r="F48" s="14">
        <v>77.03</v>
      </c>
      <c r="G48" s="15">
        <f t="shared" si="1"/>
        <v>2.5699067909454198E-2</v>
      </c>
      <c r="H48" s="14">
        <v>1604.21</v>
      </c>
      <c r="I48" s="15">
        <f t="shared" si="1"/>
        <v>2.5218085956222991E-2</v>
      </c>
      <c r="J48" s="16"/>
      <c r="K48" s="16"/>
      <c r="L48" s="2"/>
      <c r="M48" s="2"/>
      <c r="N48" s="2"/>
    </row>
    <row r="49" spans="1:14">
      <c r="A49" s="13">
        <v>30498</v>
      </c>
      <c r="B49" s="14">
        <v>7.86</v>
      </c>
      <c r="C49" s="15">
        <f t="shared" si="0"/>
        <v>1.9455252918288091E-2</v>
      </c>
      <c r="D49" s="14"/>
      <c r="E49" s="15"/>
      <c r="F49" s="14">
        <v>78.25</v>
      </c>
      <c r="G49" s="15">
        <f t="shared" si="1"/>
        <v>1.5837985200571225E-2</v>
      </c>
      <c r="H49" s="14">
        <v>1628.65</v>
      </c>
      <c r="I49" s="15">
        <f t="shared" si="1"/>
        <v>1.5234913134813954E-2</v>
      </c>
      <c r="J49" s="16"/>
      <c r="K49" s="16"/>
      <c r="L49" s="2"/>
      <c r="M49" s="2"/>
      <c r="N49" s="2"/>
    </row>
    <row r="50" spans="1:14">
      <c r="A50" s="13">
        <v>30529</v>
      </c>
      <c r="B50" s="14">
        <v>8.07</v>
      </c>
      <c r="C50" s="15">
        <f t="shared" si="0"/>
        <v>2.6717557251908497E-2</v>
      </c>
      <c r="D50" s="14"/>
      <c r="E50" s="15"/>
      <c r="F50" s="14">
        <v>79.55</v>
      </c>
      <c r="G50" s="15">
        <f t="shared" si="1"/>
        <v>1.6613418530351476E-2</v>
      </c>
      <c r="H50" s="14">
        <v>1655.9</v>
      </c>
      <c r="I50" s="15">
        <f t="shared" si="1"/>
        <v>1.6731648911675334E-2</v>
      </c>
      <c r="J50" s="16"/>
      <c r="K50" s="16"/>
      <c r="L50" s="2"/>
      <c r="M50" s="2"/>
      <c r="N50" s="2"/>
    </row>
    <row r="51" spans="1:14">
      <c r="A51" s="13">
        <v>30560</v>
      </c>
      <c r="B51" s="14">
        <v>8.26</v>
      </c>
      <c r="C51" s="15">
        <f t="shared" si="0"/>
        <v>2.3543990086740907E-2</v>
      </c>
      <c r="D51" s="14"/>
      <c r="E51" s="15"/>
      <c r="F51" s="14">
        <v>81.239999999999995</v>
      </c>
      <c r="G51" s="15">
        <f t="shared" si="1"/>
        <v>2.1244500314267833E-2</v>
      </c>
      <c r="H51" s="14">
        <v>1690.33</v>
      </c>
      <c r="I51" s="15">
        <f t="shared" si="1"/>
        <v>2.0792318376713359E-2</v>
      </c>
      <c r="J51" s="16"/>
      <c r="K51" s="16"/>
      <c r="L51" s="2"/>
      <c r="M51" s="2"/>
      <c r="N51" s="2"/>
    </row>
    <row r="52" spans="1:14">
      <c r="A52" s="13">
        <v>30590</v>
      </c>
      <c r="B52" s="14">
        <v>8.4499999999999993</v>
      </c>
      <c r="C52" s="15">
        <f t="shared" si="0"/>
        <v>2.300242130750596E-2</v>
      </c>
      <c r="D52" s="14"/>
      <c r="E52" s="15"/>
      <c r="F52" s="14">
        <v>83.34</v>
      </c>
      <c r="G52" s="15">
        <f t="shared" si="1"/>
        <v>2.5849335302806642E-2</v>
      </c>
      <c r="H52" s="14">
        <v>1733.96</v>
      </c>
      <c r="I52" s="15">
        <f t="shared" si="1"/>
        <v>2.5811527926499656E-2</v>
      </c>
      <c r="J52" s="16"/>
      <c r="K52" s="16"/>
      <c r="L52" s="2"/>
      <c r="M52" s="2"/>
      <c r="N52" s="2"/>
    </row>
    <row r="53" spans="1:14">
      <c r="A53" s="13">
        <v>30621</v>
      </c>
      <c r="B53" s="14">
        <v>8.57</v>
      </c>
      <c r="C53" s="15">
        <f t="shared" si="0"/>
        <v>1.4201183431952868E-2</v>
      </c>
      <c r="D53" s="14"/>
      <c r="E53" s="15"/>
      <c r="F53" s="14">
        <v>85.29</v>
      </c>
      <c r="G53" s="15">
        <f t="shared" si="1"/>
        <v>2.3398128149747954E-2</v>
      </c>
      <c r="H53" s="14">
        <v>1774.29</v>
      </c>
      <c r="I53" s="15">
        <f t="shared" si="1"/>
        <v>2.3258898705852404E-2</v>
      </c>
      <c r="J53" s="16"/>
      <c r="K53" s="16"/>
      <c r="L53" s="2"/>
      <c r="M53" s="2"/>
      <c r="N53" s="2"/>
    </row>
    <row r="54" spans="1:14">
      <c r="A54" s="13">
        <v>30651</v>
      </c>
      <c r="B54" s="14">
        <v>8.6199999999999992</v>
      </c>
      <c r="C54" s="15">
        <f t="shared" si="0"/>
        <v>5.834305717619559E-3</v>
      </c>
      <c r="D54" s="14"/>
      <c r="E54" s="15"/>
      <c r="F54" s="14">
        <v>87.07</v>
      </c>
      <c r="G54" s="15">
        <f t="shared" si="1"/>
        <v>2.0869973033180722E-2</v>
      </c>
      <c r="H54" s="14">
        <v>1811.9</v>
      </c>
      <c r="I54" s="15">
        <f t="shared" si="1"/>
        <v>2.1197211278877859E-2</v>
      </c>
      <c r="J54" s="16"/>
      <c r="K54" s="16"/>
      <c r="L54" s="2"/>
      <c r="M54" s="2"/>
      <c r="N54" s="2"/>
    </row>
    <row r="55" spans="1:14">
      <c r="A55" s="13">
        <v>30682</v>
      </c>
      <c r="B55" s="14">
        <v>8.6300000000000008</v>
      </c>
      <c r="C55" s="15">
        <f t="shared" si="0"/>
        <v>1.1600928074246841E-3</v>
      </c>
      <c r="D55" s="14"/>
      <c r="E55" s="15"/>
      <c r="F55" s="14">
        <v>87.82</v>
      </c>
      <c r="G55" s="15">
        <f t="shared" si="1"/>
        <v>8.6137590444470558E-3</v>
      </c>
      <c r="H55" s="14">
        <v>1832.89</v>
      </c>
      <c r="I55" s="15">
        <f t="shared" si="1"/>
        <v>1.1584524532259E-2</v>
      </c>
      <c r="J55" s="16"/>
      <c r="K55" s="16"/>
      <c r="L55" s="2"/>
      <c r="M55" s="2"/>
      <c r="N55" s="2"/>
    </row>
    <row r="56" spans="1:14">
      <c r="A56" s="13">
        <v>30713</v>
      </c>
      <c r="B56" s="14">
        <v>8.61</v>
      </c>
      <c r="C56" s="15">
        <f t="shared" si="0"/>
        <v>-2.317497103128785E-3</v>
      </c>
      <c r="D56" s="14"/>
      <c r="E56" s="15"/>
      <c r="F56" s="14">
        <v>88.12</v>
      </c>
      <c r="G56" s="15">
        <f t="shared" si="1"/>
        <v>3.4160783420633667E-3</v>
      </c>
      <c r="H56" s="14">
        <v>1841.9</v>
      </c>
      <c r="I56" s="15">
        <f t="shared" si="1"/>
        <v>4.9157341684442635E-3</v>
      </c>
      <c r="J56" s="16"/>
      <c r="K56" s="16"/>
      <c r="L56" s="2"/>
      <c r="M56" s="2"/>
      <c r="N56" s="2"/>
    </row>
    <row r="57" spans="1:14">
      <c r="A57" s="13">
        <v>30742</v>
      </c>
      <c r="B57" s="14">
        <v>8.83</v>
      </c>
      <c r="C57" s="15">
        <f t="shared" si="0"/>
        <v>2.5551684088269466E-2</v>
      </c>
      <c r="D57" s="14"/>
      <c r="E57" s="15"/>
      <c r="F57" s="14">
        <v>88.2</v>
      </c>
      <c r="G57" s="15">
        <f t="shared" si="1"/>
        <v>9.0785292782569194E-4</v>
      </c>
      <c r="H57" s="14">
        <v>1842.67</v>
      </c>
      <c r="I57" s="15">
        <f t="shared" si="1"/>
        <v>4.1804658233335346E-4</v>
      </c>
      <c r="J57" s="16"/>
      <c r="K57" s="16"/>
      <c r="L57" s="2"/>
      <c r="M57" s="2"/>
      <c r="N57" s="2"/>
    </row>
    <row r="58" spans="1:14">
      <c r="A58" s="13">
        <v>30773</v>
      </c>
      <c r="B58" s="14">
        <v>8.9600000000000009</v>
      </c>
      <c r="C58" s="15">
        <f t="shared" si="0"/>
        <v>1.4722536806342168E-2</v>
      </c>
      <c r="D58" s="14"/>
      <c r="E58" s="15"/>
      <c r="F58" s="14">
        <v>88.55</v>
      </c>
      <c r="G58" s="15">
        <f t="shared" si="1"/>
        <v>3.9682539682539542E-3</v>
      </c>
      <c r="H58" s="14">
        <v>1851.9</v>
      </c>
      <c r="I58" s="15">
        <f t="shared" si="1"/>
        <v>5.0090358013099578E-3</v>
      </c>
      <c r="J58" s="16"/>
      <c r="K58" s="16"/>
      <c r="L58" s="2"/>
      <c r="M58" s="2"/>
      <c r="N58" s="2"/>
    </row>
    <row r="59" spans="1:14">
      <c r="A59" s="13">
        <v>30803</v>
      </c>
      <c r="B59" s="14">
        <v>9.07</v>
      </c>
      <c r="C59" s="15">
        <f t="shared" si="0"/>
        <v>1.2276785714285587E-2</v>
      </c>
      <c r="D59" s="14"/>
      <c r="E59" s="15"/>
      <c r="F59" s="14">
        <v>90.19</v>
      </c>
      <c r="G59" s="15">
        <f t="shared" si="1"/>
        <v>1.8520609824957734E-2</v>
      </c>
      <c r="H59" s="14">
        <v>1891.65</v>
      </c>
      <c r="I59" s="15">
        <f t="shared" si="1"/>
        <v>2.1464441924510025E-2</v>
      </c>
      <c r="J59" s="16"/>
      <c r="K59" s="16"/>
      <c r="L59" s="2"/>
      <c r="M59" s="2"/>
      <c r="N59" s="2"/>
    </row>
    <row r="60" spans="1:14">
      <c r="A60" s="13">
        <v>30834</v>
      </c>
      <c r="B60" s="14">
        <v>9.19</v>
      </c>
      <c r="C60" s="15">
        <f t="shared" si="0"/>
        <v>1.3230429988974501E-2</v>
      </c>
      <c r="D60" s="14"/>
      <c r="E60" s="15"/>
      <c r="F60" s="14">
        <v>91.13</v>
      </c>
      <c r="G60" s="15">
        <f t="shared" si="1"/>
        <v>1.0422441512362823E-2</v>
      </c>
      <c r="H60" s="14">
        <v>1919.1</v>
      </c>
      <c r="I60" s="15">
        <f t="shared" si="1"/>
        <v>1.4511141067321986E-2</v>
      </c>
      <c r="J60" s="16"/>
      <c r="K60" s="16"/>
      <c r="L60" s="2"/>
      <c r="M60" s="2"/>
      <c r="N60" s="2"/>
    </row>
    <row r="61" spans="1:14">
      <c r="A61" s="13">
        <v>30864</v>
      </c>
      <c r="B61" s="14">
        <v>9.27</v>
      </c>
      <c r="C61" s="15">
        <f t="shared" si="0"/>
        <v>8.705114254624613E-3</v>
      </c>
      <c r="D61" s="14"/>
      <c r="E61" s="15"/>
      <c r="F61" s="14">
        <v>91.89</v>
      </c>
      <c r="G61" s="15">
        <f t="shared" si="1"/>
        <v>8.3397344452980082E-3</v>
      </c>
      <c r="H61" s="14">
        <v>1943.01</v>
      </c>
      <c r="I61" s="15">
        <f t="shared" si="1"/>
        <v>1.2458965139909406E-2</v>
      </c>
      <c r="J61" s="16"/>
      <c r="K61" s="16"/>
      <c r="L61" s="2"/>
      <c r="M61" s="2"/>
      <c r="N61" s="2"/>
    </row>
    <row r="62" spans="1:14">
      <c r="A62" s="13">
        <v>30895</v>
      </c>
      <c r="B62" s="14">
        <v>9.2899999999999991</v>
      </c>
      <c r="C62" s="15">
        <f t="shared" si="0"/>
        <v>2.1574973031284195E-3</v>
      </c>
      <c r="D62" s="14"/>
      <c r="E62" s="15"/>
      <c r="F62" s="14">
        <v>92.69</v>
      </c>
      <c r="G62" s="15">
        <f t="shared" si="1"/>
        <v>8.7060615953857834E-3</v>
      </c>
      <c r="H62" s="14">
        <v>1966.16</v>
      </c>
      <c r="I62" s="15">
        <f t="shared" si="1"/>
        <v>1.1914503785364072E-2</v>
      </c>
      <c r="J62" s="16"/>
      <c r="K62" s="16"/>
      <c r="L62" s="2"/>
      <c r="M62" s="2"/>
      <c r="N62" s="2"/>
    </row>
    <row r="63" spans="1:14">
      <c r="A63" s="13">
        <v>30926</v>
      </c>
      <c r="B63" s="14">
        <v>9.56</v>
      </c>
      <c r="C63" s="15">
        <f t="shared" si="0"/>
        <v>2.9063509149623412E-2</v>
      </c>
      <c r="D63" s="14"/>
      <c r="E63" s="15"/>
      <c r="F63" s="14">
        <v>100.94</v>
      </c>
      <c r="G63" s="15">
        <f t="shared" si="1"/>
        <v>8.9006365303700541E-2</v>
      </c>
      <c r="H63" s="14">
        <v>1980.97</v>
      </c>
      <c r="I63" s="15">
        <f t="shared" si="1"/>
        <v>7.5324490377182141E-3</v>
      </c>
      <c r="J63" s="16"/>
      <c r="K63" s="16"/>
      <c r="L63" s="2"/>
      <c r="M63" s="2"/>
      <c r="N63" s="2"/>
    </row>
    <row r="64" spans="1:14">
      <c r="A64" s="13">
        <v>30956</v>
      </c>
      <c r="B64" s="14">
        <v>10.35</v>
      </c>
      <c r="C64" s="15">
        <f t="shared" si="0"/>
        <v>8.2635983263598334E-2</v>
      </c>
      <c r="D64" s="14"/>
      <c r="E64" s="15"/>
      <c r="F64" s="14">
        <v>116.39</v>
      </c>
      <c r="G64" s="15">
        <f t="shared" si="1"/>
        <v>0.15306122448979598</v>
      </c>
      <c r="H64" s="14">
        <v>2000.89</v>
      </c>
      <c r="I64" s="15">
        <f t="shared" si="1"/>
        <v>1.0055679793232741E-2</v>
      </c>
      <c r="J64" s="16"/>
      <c r="K64" s="16"/>
      <c r="L64" s="2"/>
      <c r="M64" s="2"/>
      <c r="N64" s="2"/>
    </row>
    <row r="65" spans="1:14">
      <c r="A65" s="13">
        <v>30987</v>
      </c>
      <c r="B65" s="14">
        <v>10.47</v>
      </c>
      <c r="C65" s="15">
        <f t="shared" si="0"/>
        <v>1.1594202898550732E-2</v>
      </c>
      <c r="D65" s="14"/>
      <c r="E65" s="15"/>
      <c r="F65" s="14">
        <v>119.58</v>
      </c>
      <c r="G65" s="15">
        <f t="shared" si="1"/>
        <v>2.7407852908325481E-2</v>
      </c>
      <c r="H65" s="14">
        <v>2083.54</v>
      </c>
      <c r="I65" s="15">
        <f t="shared" si="1"/>
        <v>4.1306618554743046E-2</v>
      </c>
      <c r="J65" s="16"/>
      <c r="K65" s="16"/>
      <c r="L65" s="2"/>
      <c r="M65" s="2"/>
      <c r="N65" s="2"/>
    </row>
    <row r="66" spans="1:14">
      <c r="A66" s="13">
        <v>31017</v>
      </c>
      <c r="B66" s="14">
        <v>10.61</v>
      </c>
      <c r="C66" s="15">
        <f t="shared" si="0"/>
        <v>1.3371537726838412E-2</v>
      </c>
      <c r="D66" s="14"/>
      <c r="E66" s="15"/>
      <c r="F66" s="14">
        <v>126.23</v>
      </c>
      <c r="G66" s="15">
        <f t="shared" si="1"/>
        <v>5.5611306238501523E-2</v>
      </c>
      <c r="H66" s="14">
        <v>2211.52</v>
      </c>
      <c r="I66" s="15">
        <f t="shared" si="1"/>
        <v>6.1424306708774523E-2</v>
      </c>
      <c r="J66" s="16"/>
      <c r="K66" s="16"/>
      <c r="L66" s="2"/>
      <c r="M66" s="2"/>
      <c r="N66" s="2"/>
    </row>
    <row r="67" spans="1:14">
      <c r="A67" s="13">
        <v>31048</v>
      </c>
      <c r="B67" s="14">
        <v>10.94</v>
      </c>
      <c r="C67" s="15">
        <f t="shared" si="0"/>
        <v>3.1102733270499616E-2</v>
      </c>
      <c r="D67" s="14"/>
      <c r="E67" s="15"/>
      <c r="F67" s="14">
        <v>128.97999999999999</v>
      </c>
      <c r="G67" s="15">
        <f t="shared" si="1"/>
        <v>2.1785629406638529E-2</v>
      </c>
      <c r="H67" s="14">
        <v>2245</v>
      </c>
      <c r="I67" s="15">
        <f t="shared" si="1"/>
        <v>1.5138908985675048E-2</v>
      </c>
      <c r="J67" s="16"/>
      <c r="K67" s="16"/>
      <c r="L67" s="2"/>
      <c r="M67" s="2"/>
      <c r="N67" s="2"/>
    </row>
    <row r="68" spans="1:14">
      <c r="A68" s="13">
        <v>31079</v>
      </c>
      <c r="B68" s="14">
        <v>11.16</v>
      </c>
      <c r="C68" s="15">
        <f t="shared" si="0"/>
        <v>2.0109689213894111E-2</v>
      </c>
      <c r="D68" s="14"/>
      <c r="E68" s="15"/>
      <c r="F68" s="14">
        <v>131.84</v>
      </c>
      <c r="G68" s="15">
        <f t="shared" si="1"/>
        <v>2.2173980462087295E-2</v>
      </c>
      <c r="H68" s="14">
        <v>2284.71</v>
      </c>
      <c r="I68" s="15">
        <f t="shared" si="1"/>
        <v>1.7688195991091282E-2</v>
      </c>
      <c r="J68" s="16"/>
      <c r="K68" s="16"/>
      <c r="L68" s="2"/>
      <c r="M68" s="2"/>
      <c r="N68" s="2"/>
    </row>
    <row r="69" spans="1:14">
      <c r="A69" s="13">
        <v>31107</v>
      </c>
      <c r="B69" s="14">
        <v>11.47</v>
      </c>
      <c r="C69" s="15">
        <f t="shared" si="0"/>
        <v>2.7777777777777901E-2</v>
      </c>
      <c r="D69" s="14"/>
      <c r="E69" s="15"/>
      <c r="F69" s="14">
        <v>145.69</v>
      </c>
      <c r="G69" s="15">
        <f t="shared" si="1"/>
        <v>0.10505157766990281</v>
      </c>
      <c r="H69" s="14">
        <v>2348.75</v>
      </c>
      <c r="I69" s="15">
        <f t="shared" si="1"/>
        <v>2.8029815600229435E-2</v>
      </c>
      <c r="J69" s="16"/>
      <c r="K69" s="16"/>
      <c r="L69" s="2"/>
      <c r="M69" s="2"/>
      <c r="N69" s="2"/>
    </row>
    <row r="70" spans="1:14">
      <c r="A70" s="13">
        <v>31138</v>
      </c>
      <c r="B70" s="14">
        <v>11.74</v>
      </c>
      <c r="C70" s="15">
        <f t="shared" si="0"/>
        <v>2.3539668700959027E-2</v>
      </c>
      <c r="D70" s="14"/>
      <c r="E70" s="15"/>
      <c r="F70" s="14">
        <v>148.76</v>
      </c>
      <c r="G70" s="15">
        <f t="shared" si="1"/>
        <v>2.1072139474226148E-2</v>
      </c>
      <c r="H70" s="14">
        <v>2401.44</v>
      </c>
      <c r="I70" s="15">
        <f t="shared" si="1"/>
        <v>2.2433209153805311E-2</v>
      </c>
      <c r="J70" s="16"/>
      <c r="K70" s="16"/>
      <c r="L70" s="2"/>
      <c r="M70" s="2"/>
      <c r="N70" s="2"/>
    </row>
    <row r="71" spans="1:14">
      <c r="A71" s="13">
        <v>31168</v>
      </c>
      <c r="B71" s="14">
        <v>11.97</v>
      </c>
      <c r="C71" s="15">
        <f t="shared" si="0"/>
        <v>1.9591141396933631E-2</v>
      </c>
      <c r="D71" s="14"/>
      <c r="E71" s="15"/>
      <c r="F71" s="14">
        <v>152.15</v>
      </c>
      <c r="G71" s="15">
        <f t="shared" si="1"/>
        <v>2.2788383974186699E-2</v>
      </c>
      <c r="H71" s="14">
        <v>2465.1999999999998</v>
      </c>
      <c r="I71" s="15">
        <f t="shared" si="1"/>
        <v>2.6550736224931537E-2</v>
      </c>
      <c r="J71" s="16"/>
      <c r="K71" s="16"/>
      <c r="L71" s="2"/>
      <c r="M71" s="2"/>
      <c r="N71" s="2"/>
    </row>
    <row r="72" spans="1:14">
      <c r="A72" s="13">
        <v>31199</v>
      </c>
      <c r="B72" s="14">
        <v>12.41</v>
      </c>
      <c r="C72" s="15">
        <f t="shared" si="0"/>
        <v>3.6758563074352546E-2</v>
      </c>
      <c r="D72" s="14"/>
      <c r="E72" s="15"/>
      <c r="F72" s="14">
        <v>155.06</v>
      </c>
      <c r="G72" s="15">
        <f t="shared" si="1"/>
        <v>1.9125862635557045E-2</v>
      </c>
      <c r="H72" s="14">
        <v>2520.08</v>
      </c>
      <c r="I72" s="15">
        <f t="shared" si="1"/>
        <v>2.2261885445399976E-2</v>
      </c>
      <c r="J72" s="16"/>
      <c r="K72" s="16"/>
      <c r="L72" s="2"/>
      <c r="M72" s="2"/>
      <c r="N72" s="2"/>
    </row>
    <row r="73" spans="1:14">
      <c r="A73" s="13">
        <v>31229</v>
      </c>
      <c r="B73" s="14">
        <v>12.57</v>
      </c>
      <c r="C73" s="15">
        <f t="shared" ref="C73:C136" si="2">+B73/B72-1</f>
        <v>1.2892828364222453E-2</v>
      </c>
      <c r="D73" s="14"/>
      <c r="E73" s="15"/>
      <c r="F73" s="14">
        <v>170.81</v>
      </c>
      <c r="G73" s="15">
        <f t="shared" ref="G73:I136" si="3">+F73/F72-1</f>
        <v>0.10157358441893471</v>
      </c>
      <c r="H73" s="14">
        <v>2582.4</v>
      </c>
      <c r="I73" s="15">
        <f t="shared" si="3"/>
        <v>2.472937367067729E-2</v>
      </c>
      <c r="J73" s="16"/>
      <c r="K73" s="16"/>
      <c r="L73" s="2"/>
      <c r="M73" s="2"/>
      <c r="N73" s="2"/>
    </row>
    <row r="74" spans="1:14">
      <c r="A74" s="13">
        <v>31260</v>
      </c>
      <c r="B74" s="14">
        <v>12.69</v>
      </c>
      <c r="C74" s="15">
        <f t="shared" si="2"/>
        <v>9.5465393794749165E-3</v>
      </c>
      <c r="D74" s="14"/>
      <c r="E74" s="15"/>
      <c r="F74" s="14">
        <v>176.49</v>
      </c>
      <c r="G74" s="15">
        <f t="shared" si="3"/>
        <v>3.3253322405011554E-2</v>
      </c>
      <c r="H74" s="14">
        <v>2659.82</v>
      </c>
      <c r="I74" s="15">
        <f t="shared" si="3"/>
        <v>2.9979863692688902E-2</v>
      </c>
      <c r="J74" s="16"/>
      <c r="K74" s="16"/>
      <c r="L74" s="2"/>
      <c r="M74" s="2"/>
      <c r="N74" s="2"/>
    </row>
    <row r="75" spans="1:14">
      <c r="A75" s="13">
        <v>31291</v>
      </c>
      <c r="B75" s="14">
        <v>12.84</v>
      </c>
      <c r="C75" s="15">
        <f t="shared" si="2"/>
        <v>1.1820330969267268E-2</v>
      </c>
      <c r="D75" s="14"/>
      <c r="E75" s="15"/>
      <c r="F75" s="14">
        <v>178.19</v>
      </c>
      <c r="G75" s="15">
        <f t="shared" si="3"/>
        <v>9.6322737832170713E-3</v>
      </c>
      <c r="H75" s="14">
        <v>2693.73</v>
      </c>
      <c r="I75" s="15">
        <f t="shared" si="3"/>
        <v>1.2748983013888049E-2</v>
      </c>
      <c r="J75" s="16"/>
      <c r="K75" s="16"/>
      <c r="L75" s="2"/>
      <c r="M75" s="2"/>
      <c r="N75" s="2"/>
    </row>
    <row r="76" spans="1:14">
      <c r="A76" s="13">
        <v>31321</v>
      </c>
      <c r="B76" s="14">
        <v>13.03</v>
      </c>
      <c r="C76" s="15">
        <f t="shared" si="2"/>
        <v>1.4797507788161912E-2</v>
      </c>
      <c r="D76" s="14"/>
      <c r="E76" s="15"/>
      <c r="F76" s="14">
        <v>179.19</v>
      </c>
      <c r="G76" s="15">
        <f t="shared" si="3"/>
        <v>5.6119872046691555E-3</v>
      </c>
      <c r="H76" s="14">
        <v>2720.68</v>
      </c>
      <c r="I76" s="15">
        <f t="shared" si="3"/>
        <v>1.0004714652173785E-2</v>
      </c>
      <c r="J76" s="16"/>
      <c r="K76" s="16"/>
      <c r="L76" s="2"/>
      <c r="M76" s="2"/>
      <c r="N76" s="2"/>
    </row>
    <row r="77" spans="1:14">
      <c r="A77" s="13">
        <v>31352</v>
      </c>
      <c r="B77" s="14">
        <v>13.24</v>
      </c>
      <c r="C77" s="15">
        <f t="shared" si="2"/>
        <v>1.6116653875671627E-2</v>
      </c>
      <c r="D77" s="14"/>
      <c r="E77" s="15"/>
      <c r="F77" s="14">
        <v>180.68</v>
      </c>
      <c r="G77" s="15">
        <f t="shared" si="3"/>
        <v>8.3151961605001379E-3</v>
      </c>
      <c r="H77" s="14">
        <v>2754.9</v>
      </c>
      <c r="I77" s="15">
        <f t="shared" si="3"/>
        <v>1.2577737918461729E-2</v>
      </c>
      <c r="J77" s="16"/>
      <c r="K77" s="16"/>
      <c r="L77" s="2"/>
      <c r="M77" s="2"/>
      <c r="N77" s="2"/>
    </row>
    <row r="78" spans="1:14">
      <c r="A78" s="13">
        <v>31382</v>
      </c>
      <c r="B78" s="14">
        <v>13.41</v>
      </c>
      <c r="C78" s="15">
        <f t="shared" si="2"/>
        <v>1.2839879154078471E-2</v>
      </c>
      <c r="D78" s="14"/>
      <c r="E78" s="15"/>
      <c r="F78" s="14">
        <v>182.48</v>
      </c>
      <c r="G78" s="15">
        <f t="shared" si="3"/>
        <v>9.9623644011510581E-3</v>
      </c>
      <c r="H78" s="14">
        <v>2796.91</v>
      </c>
      <c r="I78" s="15">
        <f t="shared" si="3"/>
        <v>1.5249192348179452E-2</v>
      </c>
      <c r="J78" s="16"/>
      <c r="K78" s="16"/>
      <c r="L78" s="2"/>
      <c r="M78" s="2"/>
      <c r="N78" s="2"/>
    </row>
    <row r="79" spans="1:14">
      <c r="A79" s="13">
        <v>31413</v>
      </c>
      <c r="B79" s="14">
        <v>13.77</v>
      </c>
      <c r="C79" s="15">
        <f t="shared" si="2"/>
        <v>2.6845637583892579E-2</v>
      </c>
      <c r="D79" s="14"/>
      <c r="E79" s="15"/>
      <c r="F79" s="14">
        <v>184.8</v>
      </c>
      <c r="G79" s="15">
        <f t="shared" si="3"/>
        <v>1.2713722051731713E-2</v>
      </c>
      <c r="H79" s="14">
        <v>2839.39</v>
      </c>
      <c r="I79" s="15">
        <f t="shared" si="3"/>
        <v>1.5188189823769793E-2</v>
      </c>
      <c r="J79" s="16"/>
      <c r="K79" s="16"/>
      <c r="L79" s="2"/>
      <c r="M79" s="2"/>
      <c r="N79" s="2"/>
    </row>
    <row r="80" spans="1:14">
      <c r="A80" s="13">
        <v>31444</v>
      </c>
      <c r="B80" s="14">
        <v>13.89</v>
      </c>
      <c r="C80" s="15">
        <f t="shared" si="2"/>
        <v>8.7145969498911846E-3</v>
      </c>
      <c r="D80" s="14"/>
      <c r="E80" s="15"/>
      <c r="F80" s="14">
        <v>186.74</v>
      </c>
      <c r="G80" s="15">
        <f t="shared" si="3"/>
        <v>1.0497835497835561E-2</v>
      </c>
      <c r="H80" s="14">
        <v>2885.32</v>
      </c>
      <c r="I80" s="15">
        <f t="shared" si="3"/>
        <v>1.6176009635872513E-2</v>
      </c>
      <c r="J80" s="16"/>
      <c r="K80" s="16"/>
      <c r="L80" s="2"/>
      <c r="M80" s="2"/>
      <c r="N80" s="2"/>
    </row>
    <row r="81" spans="1:14">
      <c r="A81" s="13">
        <v>31472</v>
      </c>
      <c r="B81" s="14">
        <v>14.1</v>
      </c>
      <c r="C81" s="15">
        <f t="shared" si="2"/>
        <v>1.5118790496760237E-2</v>
      </c>
      <c r="D81" s="14"/>
      <c r="E81" s="15"/>
      <c r="F81" s="14">
        <v>189.22</v>
      </c>
      <c r="G81" s="15">
        <f t="shared" si="3"/>
        <v>1.3280496947627674E-2</v>
      </c>
      <c r="H81" s="14">
        <v>2949.38</v>
      </c>
      <c r="I81" s="15">
        <f t="shared" si="3"/>
        <v>2.2202043447520525E-2</v>
      </c>
      <c r="J81" s="16"/>
      <c r="K81" s="16"/>
      <c r="L81" s="2"/>
      <c r="M81" s="2"/>
      <c r="N81" s="2"/>
    </row>
    <row r="82" spans="1:14">
      <c r="A82" s="13">
        <v>31503</v>
      </c>
      <c r="B82" s="14">
        <v>14.3</v>
      </c>
      <c r="C82" s="15">
        <f t="shared" si="2"/>
        <v>1.4184397163120588E-2</v>
      </c>
      <c r="D82" s="14"/>
      <c r="E82" s="15"/>
      <c r="F82" s="14">
        <v>189.19</v>
      </c>
      <c r="G82" s="15">
        <f t="shared" si="3"/>
        <v>-1.5854560828665321E-4</v>
      </c>
      <c r="H82" s="14">
        <v>2982.54</v>
      </c>
      <c r="I82" s="15">
        <f t="shared" si="3"/>
        <v>1.1243040910293045E-2</v>
      </c>
      <c r="J82" s="16"/>
      <c r="K82" s="16"/>
      <c r="L82" s="2"/>
      <c r="M82" s="2"/>
      <c r="N82" s="2"/>
    </row>
    <row r="83" spans="1:14">
      <c r="A83" s="13">
        <v>31533</v>
      </c>
      <c r="B83" s="14">
        <v>14.4</v>
      </c>
      <c r="C83" s="15">
        <f t="shared" si="2"/>
        <v>6.9930069930068672E-3</v>
      </c>
      <c r="D83" s="14"/>
      <c r="E83" s="15"/>
      <c r="F83" s="14">
        <v>187.93</v>
      </c>
      <c r="G83" s="15">
        <f t="shared" si="3"/>
        <v>-6.6599714572651569E-3</v>
      </c>
      <c r="H83" s="14">
        <v>3026.09</v>
      </c>
      <c r="I83" s="15">
        <f t="shared" si="3"/>
        <v>1.4601648259537248E-2</v>
      </c>
      <c r="J83" s="16"/>
      <c r="K83" s="16"/>
      <c r="L83" s="2"/>
      <c r="M83" s="2"/>
      <c r="N83" s="2"/>
    </row>
    <row r="84" spans="1:14">
      <c r="A84" s="13">
        <v>31564</v>
      </c>
      <c r="B84" s="14">
        <v>14.59</v>
      </c>
      <c r="C84" s="15">
        <f t="shared" si="2"/>
        <v>1.3194444444444509E-2</v>
      </c>
      <c r="D84" s="14"/>
      <c r="E84" s="15"/>
      <c r="F84" s="14">
        <v>188.79</v>
      </c>
      <c r="G84" s="15">
        <f t="shared" si="3"/>
        <v>4.576171978928345E-3</v>
      </c>
      <c r="H84" s="14">
        <v>3062.82</v>
      </c>
      <c r="I84" s="15">
        <f t="shared" si="3"/>
        <v>1.2137775148789443E-2</v>
      </c>
      <c r="J84" s="16"/>
      <c r="K84" s="16"/>
      <c r="L84" s="2"/>
      <c r="M84" s="2"/>
      <c r="N84" s="2"/>
    </row>
    <row r="85" spans="1:14">
      <c r="A85" s="13">
        <v>31594</v>
      </c>
      <c r="B85" s="14">
        <v>14.74</v>
      </c>
      <c r="C85" s="15">
        <f t="shared" si="2"/>
        <v>1.0281014393420218E-2</v>
      </c>
      <c r="D85" s="14"/>
      <c r="E85" s="15"/>
      <c r="F85" s="14">
        <v>190.36</v>
      </c>
      <c r="G85" s="15">
        <f t="shared" si="3"/>
        <v>8.3161184384767939E-3</v>
      </c>
      <c r="H85" s="14">
        <v>3090.07</v>
      </c>
      <c r="I85" s="15">
        <f t="shared" si="3"/>
        <v>8.8970295348731465E-3</v>
      </c>
      <c r="J85" s="16"/>
      <c r="K85" s="16"/>
      <c r="L85" s="2"/>
      <c r="M85" s="2"/>
      <c r="N85" s="2"/>
    </row>
    <row r="86" spans="1:14">
      <c r="A86" s="13">
        <v>31625</v>
      </c>
      <c r="B86" s="14">
        <v>14.83</v>
      </c>
      <c r="C86" s="15">
        <f t="shared" si="2"/>
        <v>6.105834464043447E-3</v>
      </c>
      <c r="D86" s="14"/>
      <c r="E86" s="15"/>
      <c r="F86" s="14">
        <v>194.46</v>
      </c>
      <c r="G86" s="15">
        <f t="shared" si="3"/>
        <v>2.1538138264341145E-2</v>
      </c>
      <c r="H86" s="14">
        <v>3127.12</v>
      </c>
      <c r="I86" s="15">
        <f t="shared" si="3"/>
        <v>1.1990019643567829E-2</v>
      </c>
      <c r="J86" s="16"/>
      <c r="K86" s="16"/>
      <c r="L86" s="2"/>
      <c r="M86" s="2"/>
      <c r="N86" s="2"/>
    </row>
    <row r="87" spans="1:14">
      <c r="A87" s="13">
        <v>31656</v>
      </c>
      <c r="B87" s="14">
        <v>15.06</v>
      </c>
      <c r="C87" s="15">
        <f t="shared" si="2"/>
        <v>1.5509103169251581E-2</v>
      </c>
      <c r="D87" s="14"/>
      <c r="E87" s="15"/>
      <c r="F87" s="14">
        <v>198.32</v>
      </c>
      <c r="G87" s="15">
        <f t="shared" si="3"/>
        <v>1.9849840584181822E-2</v>
      </c>
      <c r="H87" s="14">
        <v>3155.27</v>
      </c>
      <c r="I87" s="15">
        <f t="shared" si="3"/>
        <v>9.0018931157103133E-3</v>
      </c>
      <c r="J87" s="16"/>
      <c r="K87" s="16"/>
      <c r="L87" s="2"/>
      <c r="M87" s="2"/>
      <c r="N87" s="2"/>
    </row>
    <row r="88" spans="1:14">
      <c r="A88" s="13">
        <v>31686</v>
      </c>
      <c r="B88" s="14">
        <v>15.29</v>
      </c>
      <c r="C88" s="15">
        <f t="shared" si="2"/>
        <v>1.5272244355909681E-2</v>
      </c>
      <c r="D88" s="14"/>
      <c r="E88" s="15"/>
      <c r="F88" s="14">
        <v>199.73</v>
      </c>
      <c r="G88" s="15">
        <f t="shared" si="3"/>
        <v>7.1097216619604442E-3</v>
      </c>
      <c r="H88" s="14">
        <v>3182.29</v>
      </c>
      <c r="I88" s="15">
        <f t="shared" si="3"/>
        <v>8.5634509883465437E-3</v>
      </c>
      <c r="J88" s="16"/>
      <c r="K88" s="16"/>
      <c r="L88" s="2"/>
      <c r="M88" s="2"/>
      <c r="N88" s="2"/>
    </row>
    <row r="89" spans="1:14">
      <c r="A89" s="13">
        <v>31717</v>
      </c>
      <c r="B89" s="14">
        <v>15.5</v>
      </c>
      <c r="C89" s="15">
        <f t="shared" si="2"/>
        <v>1.373446697187708E-2</v>
      </c>
      <c r="D89" s="14"/>
      <c r="E89" s="15"/>
      <c r="F89" s="14">
        <v>201.95</v>
      </c>
      <c r="G89" s="15">
        <f t="shared" si="3"/>
        <v>1.1115005257096966E-2</v>
      </c>
      <c r="H89" s="14">
        <v>3228.6</v>
      </c>
      <c r="I89" s="15">
        <f t="shared" si="3"/>
        <v>1.4552413513539086E-2</v>
      </c>
      <c r="J89" s="16"/>
      <c r="K89" s="16"/>
      <c r="L89" s="2"/>
      <c r="M89" s="2"/>
      <c r="N89" s="2"/>
    </row>
    <row r="90" spans="1:14">
      <c r="A90" s="13">
        <v>31747</v>
      </c>
      <c r="B90" s="14">
        <v>15.74</v>
      </c>
      <c r="C90" s="15">
        <f t="shared" si="2"/>
        <v>1.5483870967741842E-2</v>
      </c>
      <c r="D90" s="14"/>
      <c r="E90" s="15"/>
      <c r="F90" s="14">
        <v>203.67</v>
      </c>
      <c r="G90" s="15">
        <f t="shared" si="3"/>
        <v>8.5169596434762074E-3</v>
      </c>
      <c r="H90" s="14">
        <v>3276.5</v>
      </c>
      <c r="I90" s="15">
        <f t="shared" si="3"/>
        <v>1.4836151892461125E-2</v>
      </c>
      <c r="J90" s="16"/>
      <c r="K90" s="16"/>
      <c r="L90" s="2"/>
      <c r="M90" s="2"/>
      <c r="N90" s="2"/>
    </row>
    <row r="91" spans="1:14">
      <c r="A91" s="13">
        <v>31778</v>
      </c>
      <c r="B91" s="14">
        <v>16.05</v>
      </c>
      <c r="C91" s="15">
        <f t="shared" si="2"/>
        <v>1.9695044472681111E-2</v>
      </c>
      <c r="D91" s="14"/>
      <c r="E91" s="15"/>
      <c r="F91" s="14">
        <v>204.54</v>
      </c>
      <c r="G91" s="15">
        <f t="shared" si="3"/>
        <v>4.271615849167798E-3</v>
      </c>
      <c r="H91" s="14">
        <v>3323.42</v>
      </c>
      <c r="I91" s="15">
        <f t="shared" si="3"/>
        <v>1.4320158705936281E-2</v>
      </c>
      <c r="J91" s="16"/>
      <c r="K91" s="16"/>
      <c r="L91" s="2"/>
      <c r="M91" s="2"/>
      <c r="N91" s="2"/>
    </row>
    <row r="92" spans="1:14">
      <c r="A92" s="13">
        <v>31809</v>
      </c>
      <c r="B92" s="14">
        <v>16.329999999999998</v>
      </c>
      <c r="C92" s="15">
        <f t="shared" si="2"/>
        <v>1.7445482866043527E-2</v>
      </c>
      <c r="D92" s="14"/>
      <c r="E92" s="15"/>
      <c r="F92" s="14">
        <v>206.01</v>
      </c>
      <c r="G92" s="15">
        <f t="shared" si="3"/>
        <v>7.1868583162217892E-3</v>
      </c>
      <c r="H92" s="14">
        <v>3375.93</v>
      </c>
      <c r="I92" s="15">
        <f t="shared" si="3"/>
        <v>1.5799989167784911E-2</v>
      </c>
      <c r="J92" s="16"/>
      <c r="K92" s="16"/>
      <c r="L92" s="2"/>
      <c r="M92" s="2"/>
      <c r="N92" s="2"/>
    </row>
    <row r="93" spans="1:14">
      <c r="A93" s="13">
        <v>31837</v>
      </c>
      <c r="B93" s="14">
        <v>16.600000000000001</v>
      </c>
      <c r="C93" s="15">
        <f t="shared" si="2"/>
        <v>1.6533986527863087E-2</v>
      </c>
      <c r="D93" s="14"/>
      <c r="E93" s="15"/>
      <c r="F93" s="14">
        <v>207.82</v>
      </c>
      <c r="G93" s="15">
        <f t="shared" si="3"/>
        <v>8.7859812630455281E-3</v>
      </c>
      <c r="H93" s="14">
        <v>3441.5</v>
      </c>
      <c r="I93" s="15">
        <f t="shared" si="3"/>
        <v>1.9422796088781613E-2</v>
      </c>
      <c r="J93" s="16"/>
      <c r="K93" s="16"/>
      <c r="L93" s="2"/>
      <c r="M93" s="2"/>
      <c r="N93" s="2"/>
    </row>
    <row r="94" spans="1:14">
      <c r="A94" s="13">
        <v>31868</v>
      </c>
      <c r="B94" s="14">
        <v>16.989999999999998</v>
      </c>
      <c r="C94" s="15">
        <f t="shared" si="2"/>
        <v>2.349397590361435E-2</v>
      </c>
      <c r="D94" s="14"/>
      <c r="E94" s="15"/>
      <c r="F94" s="14">
        <v>211.49</v>
      </c>
      <c r="G94" s="15">
        <f t="shared" si="3"/>
        <v>1.7659513040130914E-2</v>
      </c>
      <c r="H94" s="14">
        <v>3499.31</v>
      </c>
      <c r="I94" s="15">
        <f t="shared" si="3"/>
        <v>1.6797907889001928E-2</v>
      </c>
      <c r="J94" s="16"/>
      <c r="K94" s="16"/>
      <c r="L94" s="2"/>
      <c r="M94" s="2"/>
      <c r="N94" s="2"/>
    </row>
    <row r="95" spans="1:14">
      <c r="A95" s="13">
        <v>31898</v>
      </c>
      <c r="B95" s="14">
        <v>17.239999999999998</v>
      </c>
      <c r="C95" s="15">
        <f t="shared" si="2"/>
        <v>1.4714537963507857E-2</v>
      </c>
      <c r="D95" s="14"/>
      <c r="E95" s="15"/>
      <c r="F95" s="14">
        <v>212.54</v>
      </c>
      <c r="G95" s="15">
        <f t="shared" si="3"/>
        <v>4.9647737481677279E-3</v>
      </c>
      <c r="H95" s="14">
        <v>3563.2</v>
      </c>
      <c r="I95" s="15">
        <f t="shared" si="3"/>
        <v>1.8257885125924744E-2</v>
      </c>
      <c r="J95" s="16"/>
      <c r="K95" s="16"/>
      <c r="L95" s="2"/>
      <c r="M95" s="2"/>
      <c r="N95" s="2"/>
    </row>
    <row r="96" spans="1:14">
      <c r="A96" s="13">
        <v>31929</v>
      </c>
      <c r="B96" s="14">
        <v>17.36</v>
      </c>
      <c r="C96" s="15">
        <f t="shared" si="2"/>
        <v>6.9605568445476607E-3</v>
      </c>
      <c r="D96" s="14"/>
      <c r="E96" s="15"/>
      <c r="F96" s="14">
        <v>218.18</v>
      </c>
      <c r="G96" s="15">
        <f t="shared" si="3"/>
        <v>2.6536181424673178E-2</v>
      </c>
      <c r="H96" s="14">
        <v>3638.74</v>
      </c>
      <c r="I96" s="15">
        <f t="shared" si="3"/>
        <v>2.1200044903457504E-2</v>
      </c>
      <c r="J96" s="16"/>
      <c r="K96" s="16"/>
      <c r="L96" s="2"/>
      <c r="M96" s="2"/>
      <c r="N96" s="2"/>
    </row>
    <row r="97" spans="1:14">
      <c r="A97" s="13">
        <v>31959</v>
      </c>
      <c r="B97" s="14">
        <v>17.66</v>
      </c>
      <c r="C97" s="15">
        <f t="shared" si="2"/>
        <v>1.7281105990783363E-2</v>
      </c>
      <c r="D97" s="14"/>
      <c r="E97" s="15"/>
      <c r="F97" s="14">
        <v>224.13</v>
      </c>
      <c r="G97" s="15">
        <f t="shared" si="3"/>
        <v>2.7271060592171548E-2</v>
      </c>
      <c r="H97" s="14">
        <v>3687.23</v>
      </c>
      <c r="I97" s="15">
        <f t="shared" si="3"/>
        <v>1.3326041431924285E-2</v>
      </c>
      <c r="J97" s="16"/>
      <c r="K97" s="16"/>
      <c r="L97" s="2"/>
      <c r="M97" s="2"/>
      <c r="N97" s="2"/>
    </row>
    <row r="98" spans="1:14">
      <c r="A98" s="13">
        <v>31990</v>
      </c>
      <c r="B98" s="14">
        <v>17.91</v>
      </c>
      <c r="C98" s="15">
        <f t="shared" si="2"/>
        <v>1.4156285390713563E-2</v>
      </c>
      <c r="D98" s="14"/>
      <c r="E98" s="15"/>
      <c r="F98" s="14">
        <v>224.58</v>
      </c>
      <c r="G98" s="15">
        <f t="shared" si="3"/>
        <v>2.0077633516264459E-3</v>
      </c>
      <c r="H98" s="14">
        <v>3723.91</v>
      </c>
      <c r="I98" s="15">
        <f t="shared" si="3"/>
        <v>9.9478470287992504E-3</v>
      </c>
      <c r="J98" s="16"/>
      <c r="K98" s="16"/>
      <c r="L98" s="2"/>
      <c r="M98" s="2"/>
      <c r="N98" s="2"/>
    </row>
    <row r="99" spans="1:14">
      <c r="A99" s="13">
        <v>32021</v>
      </c>
      <c r="B99" s="14">
        <v>18.25</v>
      </c>
      <c r="C99" s="15">
        <f t="shared" si="2"/>
        <v>1.8983807928531604E-2</v>
      </c>
      <c r="D99" s="14"/>
      <c r="E99" s="15"/>
      <c r="F99" s="14">
        <v>225.15</v>
      </c>
      <c r="G99" s="15">
        <f t="shared" si="3"/>
        <v>2.5380710659899108E-3</v>
      </c>
      <c r="H99" s="14">
        <v>3782.44</v>
      </c>
      <c r="I99" s="15">
        <f t="shared" si="3"/>
        <v>1.571735084897341E-2</v>
      </c>
      <c r="J99" s="16"/>
      <c r="K99" s="16"/>
      <c r="L99" s="2"/>
      <c r="M99" s="2"/>
      <c r="N99" s="2"/>
    </row>
    <row r="100" spans="1:14">
      <c r="A100" s="13">
        <v>32051</v>
      </c>
      <c r="B100" s="14">
        <v>18.690000000000001</v>
      </c>
      <c r="C100" s="15">
        <f t="shared" si="2"/>
        <v>2.4109589041096058E-2</v>
      </c>
      <c r="D100" s="14"/>
      <c r="E100" s="15"/>
      <c r="F100" s="14">
        <v>229.27</v>
      </c>
      <c r="G100" s="15">
        <f t="shared" si="3"/>
        <v>1.8298911836553522E-2</v>
      </c>
      <c r="H100" s="14">
        <v>3841.17</v>
      </c>
      <c r="I100" s="15">
        <f t="shared" si="3"/>
        <v>1.552701430822423E-2</v>
      </c>
      <c r="J100" s="16"/>
      <c r="K100" s="16"/>
      <c r="L100" s="2"/>
      <c r="M100" s="2"/>
      <c r="N100" s="2"/>
    </row>
    <row r="101" spans="1:14">
      <c r="A101" s="13">
        <v>32082</v>
      </c>
      <c r="B101" s="14">
        <v>19.05</v>
      </c>
      <c r="C101" s="15">
        <f t="shared" si="2"/>
        <v>1.9261637239165408E-2</v>
      </c>
      <c r="D101" s="14"/>
      <c r="E101" s="15"/>
      <c r="F101" s="14">
        <v>233.83</v>
      </c>
      <c r="G101" s="15">
        <f t="shared" si="3"/>
        <v>1.988921359096274E-2</v>
      </c>
      <c r="H101" s="14">
        <v>3917.87</v>
      </c>
      <c r="I101" s="15">
        <f t="shared" si="3"/>
        <v>1.9967874371610739E-2</v>
      </c>
      <c r="J101" s="16"/>
      <c r="K101" s="16"/>
      <c r="L101" s="2"/>
      <c r="M101" s="2"/>
      <c r="N101" s="2"/>
    </row>
    <row r="102" spans="1:14">
      <c r="A102" s="13">
        <v>32112</v>
      </c>
      <c r="B102" s="14">
        <v>19.11</v>
      </c>
      <c r="C102" s="15">
        <f t="shared" si="2"/>
        <v>3.1496062992124596E-3</v>
      </c>
      <c r="D102" s="14"/>
      <c r="E102" s="15"/>
      <c r="F102" s="14">
        <v>235.34</v>
      </c>
      <c r="G102" s="15">
        <f t="shared" si="3"/>
        <v>6.4576829320446283E-3</v>
      </c>
      <c r="H102" s="14">
        <v>4006.58</v>
      </c>
      <c r="I102" s="15">
        <f t="shared" si="3"/>
        <v>2.2642405184449821E-2</v>
      </c>
      <c r="J102" s="16"/>
      <c r="K102" s="16"/>
      <c r="L102" s="2"/>
      <c r="M102" s="2"/>
      <c r="N102" s="2"/>
    </row>
    <row r="103" spans="1:14">
      <c r="A103" s="13">
        <v>32143</v>
      </c>
      <c r="B103" s="14">
        <v>19.25</v>
      </c>
      <c r="C103" s="15">
        <f t="shared" si="2"/>
        <v>7.3260073260073E-3</v>
      </c>
      <c r="D103" s="14"/>
      <c r="E103" s="15"/>
      <c r="F103" s="14">
        <v>243.73</v>
      </c>
      <c r="G103" s="15">
        <f t="shared" si="3"/>
        <v>3.5650548143111971E-2</v>
      </c>
      <c r="H103" s="14">
        <v>4066.54</v>
      </c>
      <c r="I103" s="15">
        <f t="shared" si="3"/>
        <v>1.496538194669772E-2</v>
      </c>
      <c r="J103" s="16"/>
      <c r="K103" s="16"/>
      <c r="L103" s="2"/>
      <c r="M103" s="2"/>
      <c r="N103" s="2"/>
    </row>
    <row r="104" spans="1:14">
      <c r="A104" s="13">
        <v>32174</v>
      </c>
      <c r="B104" s="14">
        <v>19.32</v>
      </c>
      <c r="C104" s="15">
        <f t="shared" si="2"/>
        <v>3.6363636363636598E-3</v>
      </c>
      <c r="D104" s="14"/>
      <c r="E104" s="15"/>
      <c r="F104" s="14">
        <v>240</v>
      </c>
      <c r="G104" s="15">
        <f t="shared" si="3"/>
        <v>-1.5303819800599028E-2</v>
      </c>
      <c r="H104" s="14">
        <v>4085.02</v>
      </c>
      <c r="I104" s="15">
        <f t="shared" si="3"/>
        <v>4.5444038420869859E-3</v>
      </c>
      <c r="J104" s="16"/>
      <c r="K104" s="16"/>
      <c r="L104" s="2"/>
      <c r="M104" s="2"/>
      <c r="N104" s="2"/>
    </row>
    <row r="105" spans="1:14">
      <c r="A105" s="13">
        <v>32203</v>
      </c>
      <c r="B105" s="14">
        <v>19.690000000000001</v>
      </c>
      <c r="C105" s="15">
        <f t="shared" si="2"/>
        <v>1.9151138716356098E-2</v>
      </c>
      <c r="D105" s="14"/>
      <c r="E105" s="15"/>
      <c r="F105" s="14">
        <v>243.33</v>
      </c>
      <c r="G105" s="15">
        <f t="shared" si="3"/>
        <v>1.3875000000000082E-2</v>
      </c>
      <c r="H105" s="14">
        <v>4110.1099999999997</v>
      </c>
      <c r="I105" s="15">
        <f t="shared" si="3"/>
        <v>6.1419527933765927E-3</v>
      </c>
      <c r="J105" s="16"/>
      <c r="K105" s="16"/>
      <c r="L105" s="2"/>
      <c r="M105" s="2"/>
      <c r="N105" s="2"/>
    </row>
    <row r="106" spans="1:14">
      <c r="A106" s="13">
        <v>32234</v>
      </c>
      <c r="B106" s="14">
        <v>19.84</v>
      </c>
      <c r="C106" s="15">
        <f t="shared" si="2"/>
        <v>7.6180802437784134E-3</v>
      </c>
      <c r="D106" s="14"/>
      <c r="E106" s="15"/>
      <c r="F106" s="14">
        <v>241.88</v>
      </c>
      <c r="G106" s="15">
        <f t="shared" si="3"/>
        <v>-5.9589857395307977E-3</v>
      </c>
      <c r="H106" s="14">
        <v>4142.74</v>
      </c>
      <c r="I106" s="15">
        <f t="shared" si="3"/>
        <v>7.938960271136386E-3</v>
      </c>
      <c r="J106" s="16"/>
      <c r="K106" s="16"/>
      <c r="L106" s="2"/>
      <c r="M106" s="2"/>
      <c r="N106" s="2"/>
    </row>
    <row r="107" spans="1:14">
      <c r="A107" s="13">
        <v>32264</v>
      </c>
      <c r="B107" s="14">
        <v>19.93</v>
      </c>
      <c r="C107" s="15">
        <f t="shared" si="2"/>
        <v>4.5362903225807383E-3</v>
      </c>
      <c r="D107" s="14"/>
      <c r="E107" s="15"/>
      <c r="F107" s="14">
        <v>245.15</v>
      </c>
      <c r="G107" s="15">
        <f t="shared" si="3"/>
        <v>1.3519100380353866E-2</v>
      </c>
      <c r="H107" s="14">
        <v>4207.49</v>
      </c>
      <c r="I107" s="15">
        <f t="shared" si="3"/>
        <v>1.5629752289547438E-2</v>
      </c>
      <c r="J107" s="16"/>
      <c r="K107" s="16"/>
      <c r="L107" s="2"/>
      <c r="M107" s="2"/>
      <c r="N107" s="2"/>
    </row>
    <row r="108" spans="1:14">
      <c r="A108" s="13">
        <v>32295</v>
      </c>
      <c r="B108" s="14">
        <v>20.05</v>
      </c>
      <c r="C108" s="15">
        <f t="shared" si="2"/>
        <v>6.0210737581536389E-3</v>
      </c>
      <c r="D108" s="14"/>
      <c r="E108" s="15"/>
      <c r="F108" s="14">
        <v>248.31</v>
      </c>
      <c r="G108" s="15">
        <f t="shared" si="3"/>
        <v>1.2890067305731279E-2</v>
      </c>
      <c r="H108" s="14">
        <v>4239.4399999999996</v>
      </c>
      <c r="I108" s="15">
        <f t="shared" si="3"/>
        <v>7.5936009354744538E-3</v>
      </c>
      <c r="J108" s="16"/>
      <c r="K108" s="16"/>
      <c r="L108" s="2"/>
      <c r="M108" s="2"/>
      <c r="N108" s="2"/>
    </row>
    <row r="109" spans="1:14">
      <c r="A109" s="13">
        <v>32325</v>
      </c>
      <c r="B109" s="14">
        <v>20.079999999999998</v>
      </c>
      <c r="C109" s="15">
        <f t="shared" si="2"/>
        <v>1.4962593516207878E-3</v>
      </c>
      <c r="D109" s="14"/>
      <c r="E109" s="15"/>
      <c r="F109" s="14">
        <v>248.32</v>
      </c>
      <c r="G109" s="15">
        <f t="shared" si="3"/>
        <v>4.0272240344751964E-5</v>
      </c>
      <c r="H109" s="14">
        <v>4262.3900000000003</v>
      </c>
      <c r="I109" s="15">
        <f t="shared" si="3"/>
        <v>5.4134508331291631E-3</v>
      </c>
      <c r="J109" s="16"/>
      <c r="K109" s="16"/>
      <c r="L109" s="2"/>
      <c r="M109" s="2"/>
      <c r="N109" s="2"/>
    </row>
    <row r="110" spans="1:14">
      <c r="A110" s="13">
        <v>32356</v>
      </c>
      <c r="B110" s="14">
        <v>20.239999999999998</v>
      </c>
      <c r="C110" s="15">
        <f t="shared" si="2"/>
        <v>7.9681274900398336E-3</v>
      </c>
      <c r="D110" s="14"/>
      <c r="E110" s="15"/>
      <c r="F110" s="14">
        <v>245.59</v>
      </c>
      <c r="G110" s="15">
        <f t="shared" si="3"/>
        <v>-1.0993878865979356E-2</v>
      </c>
      <c r="H110" s="14">
        <v>4282.21</v>
      </c>
      <c r="I110" s="15">
        <f t="shared" si="3"/>
        <v>4.6499733717466629E-3</v>
      </c>
      <c r="J110" s="16"/>
      <c r="K110" s="16"/>
      <c r="L110" s="2"/>
      <c r="M110" s="2"/>
      <c r="N110" s="2"/>
    </row>
    <row r="111" spans="1:14">
      <c r="A111" s="13">
        <v>32387</v>
      </c>
      <c r="B111" s="14">
        <v>20.43</v>
      </c>
      <c r="C111" s="15">
        <f t="shared" si="2"/>
        <v>9.3873517786562388E-3</v>
      </c>
      <c r="D111" s="14"/>
      <c r="E111" s="15"/>
      <c r="F111" s="14">
        <v>245.67</v>
      </c>
      <c r="G111" s="15">
        <f t="shared" si="3"/>
        <v>3.2574616230296449E-4</v>
      </c>
      <c r="H111" s="14">
        <v>4294.9399999999996</v>
      </c>
      <c r="I111" s="15">
        <f t="shared" si="3"/>
        <v>2.9727640634158448E-3</v>
      </c>
      <c r="J111" s="16"/>
      <c r="K111" s="16"/>
      <c r="L111" s="2"/>
      <c r="M111" s="2"/>
      <c r="N111" s="2"/>
    </row>
    <row r="112" spans="1:14">
      <c r="A112" s="13">
        <v>32417</v>
      </c>
      <c r="B112" s="14">
        <v>20.74</v>
      </c>
      <c r="C112" s="15">
        <f t="shared" si="2"/>
        <v>1.517376407244253E-2</v>
      </c>
      <c r="D112" s="14"/>
      <c r="E112" s="15"/>
      <c r="F112" s="14">
        <v>247.09</v>
      </c>
      <c r="G112" s="15">
        <f t="shared" si="3"/>
        <v>5.780111531729526E-3</v>
      </c>
      <c r="H112" s="14">
        <v>4329.49</v>
      </c>
      <c r="I112" s="15">
        <f t="shared" si="3"/>
        <v>8.0443498628619547E-3</v>
      </c>
      <c r="J112" s="16"/>
      <c r="K112" s="16"/>
      <c r="L112" s="2"/>
      <c r="M112" s="2"/>
      <c r="N112" s="2"/>
    </row>
    <row r="113" spans="1:14">
      <c r="A113" s="13">
        <v>32448</v>
      </c>
      <c r="B113" s="14">
        <v>21.13</v>
      </c>
      <c r="C113" s="15">
        <f t="shared" si="2"/>
        <v>1.8804243008679E-2</v>
      </c>
      <c r="D113" s="14"/>
      <c r="E113" s="15"/>
      <c r="F113" s="14">
        <v>246.44</v>
      </c>
      <c r="G113" s="15">
        <f t="shared" si="3"/>
        <v>-2.6306204217086959E-3</v>
      </c>
      <c r="H113" s="14">
        <v>4374.71</v>
      </c>
      <c r="I113" s="15">
        <f t="shared" si="3"/>
        <v>1.0444648214916752E-2</v>
      </c>
      <c r="J113" s="16"/>
      <c r="K113" s="16"/>
      <c r="L113" s="2"/>
      <c r="M113" s="2"/>
      <c r="N113" s="2"/>
    </row>
    <row r="114" spans="1:14">
      <c r="A114" s="13">
        <v>32478</v>
      </c>
      <c r="B114" s="14">
        <v>21.54</v>
      </c>
      <c r="C114" s="15">
        <f t="shared" si="2"/>
        <v>1.940369143398013E-2</v>
      </c>
      <c r="D114" s="14"/>
      <c r="E114" s="15"/>
      <c r="F114" s="14">
        <v>244.63</v>
      </c>
      <c r="G114" s="15">
        <f t="shared" si="3"/>
        <v>-7.344586917708229E-3</v>
      </c>
      <c r="H114" s="14">
        <v>4444.37</v>
      </c>
      <c r="I114" s="15">
        <f t="shared" si="3"/>
        <v>1.5923341204331143E-2</v>
      </c>
      <c r="J114" s="16"/>
      <c r="K114" s="16"/>
      <c r="L114" s="2"/>
      <c r="M114" s="2"/>
      <c r="N114" s="2"/>
    </row>
    <row r="115" spans="1:14">
      <c r="A115" s="13">
        <v>32509</v>
      </c>
      <c r="B115" s="14">
        <v>21.78</v>
      </c>
      <c r="C115" s="15">
        <f t="shared" si="2"/>
        <v>1.1142061281337101E-2</v>
      </c>
      <c r="D115" s="14"/>
      <c r="E115" s="15"/>
      <c r="F115" s="14">
        <v>247.11</v>
      </c>
      <c r="G115" s="15">
        <f t="shared" si="3"/>
        <v>1.0137759064710039E-2</v>
      </c>
      <c r="H115" s="14">
        <v>4528.2299999999996</v>
      </c>
      <c r="I115" s="15">
        <f t="shared" si="3"/>
        <v>1.886881605266888E-2</v>
      </c>
      <c r="J115" s="16"/>
      <c r="K115" s="16"/>
      <c r="L115" s="2"/>
      <c r="M115" s="2"/>
      <c r="N115" s="2"/>
    </row>
    <row r="116" spans="1:14">
      <c r="A116" s="13">
        <v>32540</v>
      </c>
      <c r="B116" s="14">
        <v>21.8</v>
      </c>
      <c r="C116" s="15">
        <f t="shared" si="2"/>
        <v>9.182736455464191E-4</v>
      </c>
      <c r="D116" s="14"/>
      <c r="E116" s="15"/>
      <c r="F116" s="14">
        <v>245.84</v>
      </c>
      <c r="G116" s="15">
        <f t="shared" si="3"/>
        <v>-5.1394115980737398E-3</v>
      </c>
      <c r="H116" s="14">
        <v>4603.26</v>
      </c>
      <c r="I116" s="15">
        <f t="shared" si="3"/>
        <v>1.6569388039035182E-2</v>
      </c>
      <c r="J116" s="16"/>
      <c r="K116" s="16"/>
      <c r="L116" s="2"/>
      <c r="M116" s="2"/>
      <c r="N116" s="2"/>
    </row>
    <row r="117" spans="1:14">
      <c r="A117" s="13">
        <v>32568</v>
      </c>
      <c r="B117" s="14">
        <v>22.22</v>
      </c>
      <c r="C117" s="15">
        <f t="shared" si="2"/>
        <v>1.9266055045871422E-2</v>
      </c>
      <c r="D117" s="14"/>
      <c r="E117" s="15"/>
      <c r="F117" s="14">
        <v>249.64</v>
      </c>
      <c r="G117" s="15">
        <f t="shared" si="3"/>
        <v>1.5457207940123618E-2</v>
      </c>
      <c r="H117" s="14">
        <v>4644.29</v>
      </c>
      <c r="I117" s="15">
        <f t="shared" si="3"/>
        <v>8.9132484369771614E-3</v>
      </c>
      <c r="J117" s="16"/>
      <c r="K117" s="16"/>
      <c r="L117" s="2"/>
      <c r="M117" s="2"/>
      <c r="N117" s="2"/>
    </row>
    <row r="118" spans="1:14">
      <c r="A118" s="13">
        <v>32599</v>
      </c>
      <c r="B118" s="14">
        <v>22.45</v>
      </c>
      <c r="C118" s="15">
        <f t="shared" si="2"/>
        <v>1.035103510351032E-2</v>
      </c>
      <c r="D118" s="14"/>
      <c r="E118" s="15"/>
      <c r="F118" s="14">
        <v>251.36</v>
      </c>
      <c r="G118" s="15">
        <f t="shared" si="3"/>
        <v>6.8899214869413417E-3</v>
      </c>
      <c r="H118" s="14">
        <v>4672.2</v>
      </c>
      <c r="I118" s="15">
        <f t="shared" si="3"/>
        <v>6.0095299819777903E-3</v>
      </c>
      <c r="J118" s="16"/>
      <c r="K118" s="16"/>
      <c r="L118" s="2"/>
      <c r="M118" s="2"/>
      <c r="N118" s="2"/>
    </row>
    <row r="119" spans="1:14">
      <c r="A119" s="13">
        <v>32629</v>
      </c>
      <c r="B119" s="14">
        <v>22.89</v>
      </c>
      <c r="C119" s="15">
        <f t="shared" si="2"/>
        <v>1.959910913140317E-2</v>
      </c>
      <c r="D119" s="14"/>
      <c r="E119" s="15"/>
      <c r="F119" s="14">
        <v>252.44</v>
      </c>
      <c r="G119" s="15">
        <f t="shared" si="3"/>
        <v>4.2966263526416082E-3</v>
      </c>
      <c r="H119" s="14">
        <v>4747.16</v>
      </c>
      <c r="I119" s="15">
        <f t="shared" si="3"/>
        <v>1.6043833739993962E-2</v>
      </c>
      <c r="J119" s="16"/>
      <c r="K119" s="16"/>
      <c r="L119" s="2"/>
      <c r="M119" s="2"/>
      <c r="N119" s="2"/>
    </row>
    <row r="120" spans="1:14">
      <c r="A120" s="13">
        <v>32660</v>
      </c>
      <c r="B120" s="14">
        <v>23.29</v>
      </c>
      <c r="C120" s="15">
        <f t="shared" si="2"/>
        <v>1.7474879860200909E-2</v>
      </c>
      <c r="D120" s="14"/>
      <c r="E120" s="15"/>
      <c r="F120" s="14">
        <v>261.66000000000003</v>
      </c>
      <c r="G120" s="15">
        <f t="shared" si="3"/>
        <v>3.6523530343844257E-2</v>
      </c>
      <c r="H120" s="14">
        <v>4808.1499999999996</v>
      </c>
      <c r="I120" s="15">
        <f t="shared" si="3"/>
        <v>1.2847681561185986E-2</v>
      </c>
      <c r="J120" s="16"/>
      <c r="K120" s="16"/>
      <c r="L120" s="2"/>
      <c r="M120" s="2"/>
      <c r="N120" s="2"/>
    </row>
    <row r="121" spans="1:14">
      <c r="A121" s="13">
        <v>32690</v>
      </c>
      <c r="B121" s="14">
        <v>23.72</v>
      </c>
      <c r="C121" s="15">
        <f t="shared" si="2"/>
        <v>1.8462859596393377E-2</v>
      </c>
      <c r="D121" s="14"/>
      <c r="E121" s="15"/>
      <c r="F121" s="14">
        <v>272.81</v>
      </c>
      <c r="G121" s="15">
        <f t="shared" si="3"/>
        <v>4.261255063823266E-2</v>
      </c>
      <c r="H121" s="14">
        <v>4900.55</v>
      </c>
      <c r="I121" s="15">
        <f t="shared" si="3"/>
        <v>1.921737050632788E-2</v>
      </c>
      <c r="J121" s="16"/>
      <c r="K121" s="16"/>
      <c r="L121" s="2"/>
      <c r="M121" s="2"/>
      <c r="N121" s="2"/>
    </row>
    <row r="122" spans="1:14">
      <c r="A122" s="13">
        <v>32721</v>
      </c>
      <c r="B122" s="14">
        <v>23.96</v>
      </c>
      <c r="C122" s="15">
        <f t="shared" si="2"/>
        <v>1.0118043844856706E-2</v>
      </c>
      <c r="D122" s="14"/>
      <c r="E122" s="15"/>
      <c r="F122" s="14">
        <v>276.64999999999998</v>
      </c>
      <c r="G122" s="15">
        <f t="shared" si="3"/>
        <v>1.4075730361790217E-2</v>
      </c>
      <c r="H122" s="14">
        <v>4989.24</v>
      </c>
      <c r="I122" s="15">
        <f t="shared" si="3"/>
        <v>1.8097968595361724E-2</v>
      </c>
      <c r="J122" s="16"/>
      <c r="K122" s="16"/>
      <c r="L122" s="2"/>
      <c r="M122" s="2"/>
      <c r="N122" s="2"/>
    </row>
    <row r="123" spans="1:14">
      <c r="A123" s="13">
        <v>32752</v>
      </c>
      <c r="B123" s="14">
        <v>24.47</v>
      </c>
      <c r="C123" s="15">
        <f t="shared" si="2"/>
        <v>2.128547579298834E-2</v>
      </c>
      <c r="D123" s="14"/>
      <c r="E123" s="15"/>
      <c r="F123" s="14">
        <v>280.14999999999998</v>
      </c>
      <c r="G123" s="15">
        <f t="shared" si="3"/>
        <v>1.2651364540032572E-2</v>
      </c>
      <c r="H123" s="14">
        <v>5068.0200000000004</v>
      </c>
      <c r="I123" s="15">
        <f t="shared" si="3"/>
        <v>1.5789980037039797E-2</v>
      </c>
      <c r="J123" s="16"/>
      <c r="K123" s="16"/>
      <c r="L123" s="2"/>
      <c r="M123" s="2"/>
      <c r="N123" s="2"/>
    </row>
    <row r="124" spans="1:14">
      <c r="A124" s="13">
        <v>32782</v>
      </c>
      <c r="B124" s="14">
        <v>25.17</v>
      </c>
      <c r="C124" s="15">
        <f t="shared" si="2"/>
        <v>2.8606456885982956E-2</v>
      </c>
      <c r="D124" s="14"/>
      <c r="E124" s="15"/>
      <c r="F124" s="14">
        <v>282.77999999999997</v>
      </c>
      <c r="G124" s="15">
        <f t="shared" si="3"/>
        <v>9.3878279493129213E-3</v>
      </c>
      <c r="H124" s="14">
        <v>5135.28</v>
      </c>
      <c r="I124" s="15">
        <f t="shared" si="3"/>
        <v>1.3271455124486353E-2</v>
      </c>
      <c r="J124" s="16"/>
      <c r="K124" s="16"/>
      <c r="L124" s="2"/>
      <c r="M124" s="2"/>
      <c r="N124" s="2"/>
    </row>
    <row r="125" spans="1:14">
      <c r="A125" s="13">
        <v>32813</v>
      </c>
      <c r="B125" s="14">
        <v>25.6</v>
      </c>
      <c r="C125" s="15">
        <f t="shared" si="2"/>
        <v>1.7083829956297203E-2</v>
      </c>
      <c r="D125" s="14"/>
      <c r="E125" s="15"/>
      <c r="F125" s="14">
        <v>288.42</v>
      </c>
      <c r="G125" s="15">
        <f t="shared" si="3"/>
        <v>1.9944833439422993E-2</v>
      </c>
      <c r="H125" s="14">
        <v>5250.79</v>
      </c>
      <c r="I125" s="15">
        <f t="shared" si="3"/>
        <v>2.2493418080416383E-2</v>
      </c>
      <c r="J125" s="16"/>
      <c r="K125" s="16"/>
      <c r="L125" s="2"/>
      <c r="M125" s="2"/>
      <c r="N125" s="2"/>
    </row>
    <row r="126" spans="1:14">
      <c r="A126" s="13">
        <v>32843</v>
      </c>
      <c r="B126" s="14">
        <v>26.15</v>
      </c>
      <c r="C126" s="15">
        <f t="shared" si="2"/>
        <v>2.1484374999999778E-2</v>
      </c>
      <c r="D126" s="14"/>
      <c r="E126" s="15"/>
      <c r="F126" s="14">
        <v>294.58999999999997</v>
      </c>
      <c r="G126" s="15">
        <f t="shared" si="3"/>
        <v>2.1392413840926272E-2</v>
      </c>
      <c r="H126" s="14">
        <v>5385.71</v>
      </c>
      <c r="I126" s="15">
        <f t="shared" si="3"/>
        <v>2.5695181106081266E-2</v>
      </c>
      <c r="J126" s="16"/>
      <c r="K126" s="16"/>
      <c r="L126" s="2"/>
      <c r="M126" s="2"/>
      <c r="N126" s="2"/>
    </row>
    <row r="127" spans="1:14">
      <c r="A127" s="13">
        <v>32874</v>
      </c>
      <c r="B127" s="14">
        <v>26.8</v>
      </c>
      <c r="C127" s="15">
        <f t="shared" si="2"/>
        <v>2.4856596558317401E-2</v>
      </c>
      <c r="D127" s="14"/>
      <c r="E127" s="15"/>
      <c r="F127" s="14">
        <v>296.76</v>
      </c>
      <c r="G127" s="15">
        <f t="shared" si="3"/>
        <v>7.366169931090738E-3</v>
      </c>
      <c r="H127" s="14">
        <v>5485.55</v>
      </c>
      <c r="I127" s="15">
        <f t="shared" si="3"/>
        <v>1.8537945786163856E-2</v>
      </c>
      <c r="J127" s="16">
        <v>9576</v>
      </c>
      <c r="K127" s="16"/>
      <c r="L127" s="2"/>
      <c r="M127" s="2"/>
      <c r="N127" s="2"/>
    </row>
    <row r="128" spans="1:14">
      <c r="A128" s="13">
        <v>32905</v>
      </c>
      <c r="B128" s="14">
        <v>26.88</v>
      </c>
      <c r="C128" s="15">
        <f t="shared" si="2"/>
        <v>2.9850746268655914E-3</v>
      </c>
      <c r="D128" s="14"/>
      <c r="E128" s="15"/>
      <c r="F128" s="14">
        <v>292.45999999999998</v>
      </c>
      <c r="G128" s="15">
        <f t="shared" si="3"/>
        <v>-1.4489823426337867E-2</v>
      </c>
      <c r="H128" s="14">
        <v>5602.36</v>
      </c>
      <c r="I128" s="15">
        <f t="shared" si="3"/>
        <v>2.129412729808311E-2</v>
      </c>
      <c r="J128" s="16">
        <v>9777</v>
      </c>
      <c r="K128" s="15">
        <f t="shared" ref="K128:K191" si="4">+J128/J127-1</f>
        <v>2.0989974937343447E-2</v>
      </c>
      <c r="L128" s="2"/>
      <c r="M128" s="2"/>
      <c r="N128" s="2"/>
    </row>
    <row r="129" spans="1:14">
      <c r="A129" s="13">
        <v>32933</v>
      </c>
      <c r="B129" s="14">
        <v>27.53</v>
      </c>
      <c r="C129" s="15">
        <f t="shared" si="2"/>
        <v>2.4181547619047672E-2</v>
      </c>
      <c r="D129" s="14"/>
      <c r="E129" s="15"/>
      <c r="F129" s="14">
        <v>296.66000000000003</v>
      </c>
      <c r="G129" s="15">
        <f t="shared" si="3"/>
        <v>1.4360938247965693E-2</v>
      </c>
      <c r="H129" s="14">
        <v>5711.62</v>
      </c>
      <c r="I129" s="15">
        <f t="shared" si="3"/>
        <v>1.9502495376948259E-2</v>
      </c>
      <c r="J129" s="16">
        <v>10021</v>
      </c>
      <c r="K129" s="15">
        <f t="shared" si="4"/>
        <v>2.4956530633118534E-2</v>
      </c>
      <c r="L129" s="2"/>
      <c r="M129" s="2"/>
      <c r="N129" s="2"/>
    </row>
    <row r="130" spans="1:14">
      <c r="A130" s="13">
        <v>32964</v>
      </c>
      <c r="B130" s="14">
        <v>28.02</v>
      </c>
      <c r="C130" s="15">
        <f t="shared" si="2"/>
        <v>1.7798764983654181E-2</v>
      </c>
      <c r="D130" s="14"/>
      <c r="E130" s="15"/>
      <c r="F130" s="14">
        <v>296.41000000000003</v>
      </c>
      <c r="G130" s="15">
        <f t="shared" si="3"/>
        <v>-8.4271556664194947E-4</v>
      </c>
      <c r="H130" s="14">
        <v>5764.5</v>
      </c>
      <c r="I130" s="15">
        <f t="shared" si="3"/>
        <v>9.2583190058161957E-3</v>
      </c>
      <c r="J130" s="16">
        <v>10051</v>
      </c>
      <c r="K130" s="15">
        <f t="shared" si="4"/>
        <v>2.9937132022752611E-3</v>
      </c>
      <c r="L130" s="2"/>
      <c r="M130" s="2"/>
      <c r="N130" s="2"/>
    </row>
    <row r="131" spans="1:14">
      <c r="A131" s="13">
        <v>32994</v>
      </c>
      <c r="B131" s="14">
        <v>28.45</v>
      </c>
      <c r="C131" s="15">
        <f t="shared" si="2"/>
        <v>1.5346181299072059E-2</v>
      </c>
      <c r="D131" s="14"/>
      <c r="E131" s="15"/>
      <c r="F131" s="14">
        <v>296.97000000000003</v>
      </c>
      <c r="G131" s="15">
        <f t="shared" si="3"/>
        <v>1.8892749907222228E-3</v>
      </c>
      <c r="H131" s="14">
        <v>5889.91</v>
      </c>
      <c r="I131" s="15">
        <f t="shared" si="3"/>
        <v>2.1755572903113807E-2</v>
      </c>
      <c r="J131" s="16">
        <v>10292</v>
      </c>
      <c r="K131" s="15">
        <f t="shared" si="4"/>
        <v>2.39777136603323E-2</v>
      </c>
      <c r="L131" s="2"/>
      <c r="M131" s="2"/>
      <c r="N131" s="2"/>
    </row>
    <row r="132" spans="1:14">
      <c r="A132" s="13">
        <v>33025</v>
      </c>
      <c r="B132" s="14">
        <v>29.07</v>
      </c>
      <c r="C132" s="15">
        <f t="shared" si="2"/>
        <v>2.1792618629173921E-2</v>
      </c>
      <c r="D132" s="14"/>
      <c r="E132" s="15"/>
      <c r="F132" s="14">
        <v>296.79000000000002</v>
      </c>
      <c r="G132" s="15">
        <f t="shared" si="3"/>
        <v>-6.0612183048791568E-4</v>
      </c>
      <c r="H132" s="14">
        <v>5992.02</v>
      </c>
      <c r="I132" s="15">
        <f t="shared" si="3"/>
        <v>1.7336427891088357E-2</v>
      </c>
      <c r="J132" s="16">
        <v>10477</v>
      </c>
      <c r="K132" s="15">
        <f t="shared" si="4"/>
        <v>1.7975126311698508E-2</v>
      </c>
      <c r="L132" s="2"/>
      <c r="M132" s="2"/>
      <c r="N132" s="2"/>
    </row>
    <row r="133" spans="1:14">
      <c r="A133" s="13">
        <v>33055</v>
      </c>
      <c r="B133" s="14">
        <v>29.55</v>
      </c>
      <c r="C133" s="15">
        <f t="shared" si="2"/>
        <v>1.6511867905056876E-2</v>
      </c>
      <c r="D133" s="14"/>
      <c r="E133" s="15"/>
      <c r="F133" s="14">
        <v>296.67</v>
      </c>
      <c r="G133" s="15">
        <f t="shared" si="3"/>
        <v>-4.0432629131714748E-4</v>
      </c>
      <c r="H133" s="14">
        <v>6094.26</v>
      </c>
      <c r="I133" s="15">
        <f t="shared" si="3"/>
        <v>1.7062693382198235E-2</v>
      </c>
      <c r="J133" s="16">
        <v>10634</v>
      </c>
      <c r="K133" s="15">
        <f t="shared" si="4"/>
        <v>1.4985205688651249E-2</v>
      </c>
      <c r="L133" s="2"/>
      <c r="M133" s="2"/>
      <c r="N133" s="2"/>
    </row>
    <row r="134" spans="1:14">
      <c r="A134" s="13">
        <v>33086</v>
      </c>
      <c r="B134" s="14">
        <v>30.15</v>
      </c>
      <c r="C134" s="15">
        <f t="shared" si="2"/>
        <v>2.0304568527918621E-2</v>
      </c>
      <c r="D134" s="14"/>
      <c r="E134" s="15"/>
      <c r="F134" s="14">
        <v>303.44</v>
      </c>
      <c r="G134" s="15">
        <f t="shared" si="3"/>
        <v>2.281996831496258E-2</v>
      </c>
      <c r="H134" s="14">
        <v>6218.78</v>
      </c>
      <c r="I134" s="15">
        <f t="shared" si="3"/>
        <v>2.0432341252260233E-2</v>
      </c>
      <c r="J134" s="16">
        <v>10868</v>
      </c>
      <c r="K134" s="15">
        <f t="shared" si="4"/>
        <v>2.2004889975550057E-2</v>
      </c>
      <c r="L134" s="2"/>
      <c r="M134" s="2"/>
      <c r="N134" s="2"/>
    </row>
    <row r="135" spans="1:14">
      <c r="A135" s="13">
        <v>33117</v>
      </c>
      <c r="B135" s="14">
        <v>31.62</v>
      </c>
      <c r="C135" s="15">
        <f t="shared" si="2"/>
        <v>4.8756218905472659E-2</v>
      </c>
      <c r="D135" s="14"/>
      <c r="E135" s="15"/>
      <c r="F135" s="14">
        <v>308.35000000000002</v>
      </c>
      <c r="G135" s="15">
        <f t="shared" si="3"/>
        <v>1.6181123121539853E-2</v>
      </c>
      <c r="H135" s="14">
        <v>6329.62</v>
      </c>
      <c r="I135" s="15">
        <f t="shared" si="3"/>
        <v>1.7823431605556106E-2</v>
      </c>
      <c r="J135" s="16">
        <v>11053</v>
      </c>
      <c r="K135" s="15">
        <f t="shared" si="4"/>
        <v>1.702245123297752E-2</v>
      </c>
      <c r="L135" s="2"/>
      <c r="M135" s="2"/>
      <c r="N135" s="2"/>
    </row>
    <row r="136" spans="1:14">
      <c r="A136" s="13">
        <v>33147</v>
      </c>
      <c r="B136" s="14">
        <v>32.83</v>
      </c>
      <c r="C136" s="15">
        <f t="shared" si="2"/>
        <v>3.826691967109408E-2</v>
      </c>
      <c r="D136" s="14"/>
      <c r="E136" s="15"/>
      <c r="F136" s="14">
        <v>312.49</v>
      </c>
      <c r="G136" s="15">
        <f t="shared" si="3"/>
        <v>1.3426301281011854E-2</v>
      </c>
      <c r="H136" s="14">
        <v>6504.56</v>
      </c>
      <c r="I136" s="15">
        <f t="shared" si="3"/>
        <v>2.7638310040729142E-2</v>
      </c>
      <c r="J136" s="16">
        <v>11274</v>
      </c>
      <c r="K136" s="15">
        <f t="shared" si="4"/>
        <v>1.9994571609517786E-2</v>
      </c>
      <c r="L136" s="2"/>
      <c r="M136" s="2"/>
      <c r="N136" s="2"/>
    </row>
    <row r="137" spans="1:14">
      <c r="A137" s="13">
        <v>33178</v>
      </c>
      <c r="B137" s="14">
        <v>33.119999999999997</v>
      </c>
      <c r="C137" s="15">
        <f t="shared" ref="C137:C200" si="5">+B137/B136-1</f>
        <v>8.8333840999086366E-3</v>
      </c>
      <c r="D137" s="14"/>
      <c r="E137" s="15"/>
      <c r="F137" s="14">
        <v>326.86</v>
      </c>
      <c r="G137" s="15">
        <f t="shared" ref="G137:I200" si="6">+F137/F136-1</f>
        <v>4.598547153508914E-2</v>
      </c>
      <c r="H137" s="14">
        <v>6795.22</v>
      </c>
      <c r="I137" s="15">
        <f t="shared" si="6"/>
        <v>4.468557442778609E-2</v>
      </c>
      <c r="J137" s="16">
        <v>11826</v>
      </c>
      <c r="K137" s="15">
        <f t="shared" si="4"/>
        <v>4.8962213943587019E-2</v>
      </c>
      <c r="L137" s="2"/>
      <c r="M137" s="2"/>
      <c r="N137" s="2"/>
    </row>
    <row r="138" spans="1:14">
      <c r="A138" s="13">
        <v>33208</v>
      </c>
      <c r="B138" s="14">
        <v>33.29</v>
      </c>
      <c r="C138" s="15">
        <f t="shared" si="5"/>
        <v>5.132850241545972E-3</v>
      </c>
      <c r="D138" s="14"/>
      <c r="E138" s="15"/>
      <c r="F138" s="14">
        <v>334.98</v>
      </c>
      <c r="G138" s="15">
        <f t="shared" si="6"/>
        <v>2.4842440188459936E-2</v>
      </c>
      <c r="H138" s="14">
        <v>7005.23</v>
      </c>
      <c r="I138" s="15">
        <f t="shared" si="6"/>
        <v>3.0905548311901399E-2</v>
      </c>
      <c r="J138" s="16">
        <v>12275</v>
      </c>
      <c r="K138" s="15">
        <f t="shared" si="4"/>
        <v>3.7967190935227491E-2</v>
      </c>
      <c r="L138" s="2"/>
      <c r="M138" s="2"/>
      <c r="N138" s="2"/>
    </row>
    <row r="139" spans="1:14">
      <c r="A139" s="13">
        <v>33239</v>
      </c>
      <c r="B139" s="14">
        <v>33.44</v>
      </c>
      <c r="C139" s="15">
        <f t="shared" si="5"/>
        <v>4.5058576148993001E-3</v>
      </c>
      <c r="D139" s="14"/>
      <c r="E139" s="15"/>
      <c r="F139" s="14">
        <v>337.23</v>
      </c>
      <c r="G139" s="15">
        <f t="shared" si="6"/>
        <v>6.716818914562106E-3</v>
      </c>
      <c r="H139" s="14">
        <v>7068.66</v>
      </c>
      <c r="I139" s="15">
        <f t="shared" si="6"/>
        <v>9.054663444312272E-3</v>
      </c>
      <c r="J139" s="16">
        <v>12385</v>
      </c>
      <c r="K139" s="15">
        <f t="shared" si="4"/>
        <v>8.9613034623217125E-3</v>
      </c>
      <c r="L139" s="2"/>
      <c r="M139" s="2"/>
      <c r="N139" s="2"/>
    </row>
    <row r="140" spans="1:14">
      <c r="A140" s="13">
        <v>33270</v>
      </c>
      <c r="B140" s="14">
        <v>33.479999999999997</v>
      </c>
      <c r="C140" s="15">
        <f t="shared" si="5"/>
        <v>1.1961722488038617E-3</v>
      </c>
      <c r="D140" s="14"/>
      <c r="E140" s="15"/>
      <c r="F140" s="14">
        <v>337.53</v>
      </c>
      <c r="G140" s="15">
        <f t="shared" si="6"/>
        <v>8.8960056934417331E-4</v>
      </c>
      <c r="H140" s="14">
        <v>7102.45</v>
      </c>
      <c r="I140" s="15">
        <f t="shared" si="6"/>
        <v>4.7802553807936299E-3</v>
      </c>
      <c r="J140" s="16">
        <v>12447</v>
      </c>
      <c r="K140" s="15">
        <f t="shared" si="4"/>
        <v>5.0060557125555238E-3</v>
      </c>
      <c r="L140" s="2"/>
      <c r="M140" s="2"/>
      <c r="N140" s="2"/>
    </row>
    <row r="141" spans="1:14">
      <c r="A141" s="13">
        <v>33298</v>
      </c>
      <c r="B141" s="14">
        <v>33.869999999999997</v>
      </c>
      <c r="C141" s="15">
        <f t="shared" si="5"/>
        <v>1.1648745519713177E-2</v>
      </c>
      <c r="D141" s="14"/>
      <c r="E141" s="15"/>
      <c r="F141" s="14">
        <v>340.24</v>
      </c>
      <c r="G141" s="15">
        <f t="shared" si="6"/>
        <v>8.0289159482120898E-3</v>
      </c>
      <c r="H141" s="14">
        <v>7126.14</v>
      </c>
      <c r="I141" s="15">
        <f t="shared" si="6"/>
        <v>3.3354687467002098E-3</v>
      </c>
      <c r="J141" s="16">
        <v>12497</v>
      </c>
      <c r="K141" s="15">
        <f t="shared" si="4"/>
        <v>4.0170322165984373E-3</v>
      </c>
      <c r="L141" s="2"/>
      <c r="M141" s="2"/>
      <c r="N141" s="2"/>
    </row>
    <row r="142" spans="1:14">
      <c r="A142" s="13">
        <v>33329</v>
      </c>
      <c r="B142" s="14">
        <v>34.49</v>
      </c>
      <c r="C142" s="15">
        <f t="shared" si="5"/>
        <v>1.8305284912902398E-2</v>
      </c>
      <c r="D142" s="14"/>
      <c r="E142" s="15"/>
      <c r="F142" s="14">
        <v>340.28</v>
      </c>
      <c r="G142" s="15">
        <f t="shared" si="6"/>
        <v>1.1756407241936273E-4</v>
      </c>
      <c r="H142" s="14">
        <v>7154.19</v>
      </c>
      <c r="I142" s="15">
        <f t="shared" si="6"/>
        <v>3.9362123112931524E-3</v>
      </c>
      <c r="J142" s="16">
        <v>12509</v>
      </c>
      <c r="K142" s="15">
        <f t="shared" si="4"/>
        <v>9.6023045530935214E-4</v>
      </c>
      <c r="L142" s="2"/>
      <c r="M142" s="2"/>
      <c r="N142" s="2"/>
    </row>
    <row r="143" spans="1:14">
      <c r="A143" s="13">
        <v>33359</v>
      </c>
      <c r="B143" s="14">
        <v>35.35</v>
      </c>
      <c r="C143" s="15">
        <f t="shared" si="5"/>
        <v>2.4934763699623108E-2</v>
      </c>
      <c r="D143" s="14"/>
      <c r="E143" s="15"/>
      <c r="F143" s="14">
        <v>339.95</v>
      </c>
      <c r="G143" s="15">
        <f t="shared" si="6"/>
        <v>-9.6978958504756463E-4</v>
      </c>
      <c r="H143" s="14">
        <v>7248.88</v>
      </c>
      <c r="I143" s="15">
        <f t="shared" si="6"/>
        <v>1.323560039641114E-2</v>
      </c>
      <c r="J143" s="16">
        <v>12659</v>
      </c>
      <c r="K143" s="15">
        <f t="shared" si="4"/>
        <v>1.199136621632424E-2</v>
      </c>
      <c r="L143" s="2"/>
      <c r="M143" s="2"/>
      <c r="N143" s="2"/>
    </row>
    <row r="144" spans="1:14">
      <c r="A144" s="13">
        <v>33390</v>
      </c>
      <c r="B144" s="14">
        <v>36</v>
      </c>
      <c r="C144" s="15">
        <f t="shared" si="5"/>
        <v>1.8387553041018245E-2</v>
      </c>
      <c r="D144" s="14"/>
      <c r="E144" s="15"/>
      <c r="F144" s="14">
        <v>344.89</v>
      </c>
      <c r="G144" s="15">
        <f t="shared" si="6"/>
        <v>1.4531548757170221E-2</v>
      </c>
      <c r="H144" s="14">
        <v>7389.87</v>
      </c>
      <c r="I144" s="15">
        <f t="shared" si="6"/>
        <v>1.9449901226120447E-2</v>
      </c>
      <c r="J144" s="16">
        <v>12887</v>
      </c>
      <c r="K144" s="15">
        <f t="shared" si="4"/>
        <v>1.8010901335018481E-2</v>
      </c>
      <c r="L144" s="2"/>
      <c r="M144" s="2"/>
      <c r="N144" s="2"/>
    </row>
    <row r="145" spans="1:14">
      <c r="A145" s="13">
        <v>33420</v>
      </c>
      <c r="B145" s="14">
        <v>36.65</v>
      </c>
      <c r="C145" s="15">
        <f t="shared" si="5"/>
        <v>1.8055555555555491E-2</v>
      </c>
      <c r="D145" s="14"/>
      <c r="E145" s="15"/>
      <c r="F145" s="14">
        <v>348.72</v>
      </c>
      <c r="G145" s="15">
        <f t="shared" si="6"/>
        <v>1.1104989996810755E-2</v>
      </c>
      <c r="H145" s="14">
        <v>7560.14</v>
      </c>
      <c r="I145" s="15">
        <f t="shared" si="6"/>
        <v>2.3041000721257587E-2</v>
      </c>
      <c r="J145" s="16">
        <v>13209</v>
      </c>
      <c r="K145" s="15">
        <f t="shared" si="4"/>
        <v>2.4986420423682709E-2</v>
      </c>
      <c r="L145" s="2"/>
      <c r="M145" s="2"/>
      <c r="N145" s="2"/>
    </row>
    <row r="146" spans="1:14">
      <c r="A146" s="13">
        <v>33451</v>
      </c>
      <c r="B146" s="14">
        <v>37.1</v>
      </c>
      <c r="C146" s="15">
        <f t="shared" si="5"/>
        <v>1.2278308321964637E-2</v>
      </c>
      <c r="D146" s="14"/>
      <c r="E146" s="15"/>
      <c r="F146" s="14">
        <v>350.89</v>
      </c>
      <c r="G146" s="15">
        <f t="shared" si="6"/>
        <v>6.2227575131910129E-3</v>
      </c>
      <c r="H146" s="14">
        <v>7698.41</v>
      </c>
      <c r="I146" s="15">
        <f t="shared" si="6"/>
        <v>1.8289343848129747E-2</v>
      </c>
      <c r="J146" s="16">
        <v>13447</v>
      </c>
      <c r="K146" s="15">
        <f t="shared" si="4"/>
        <v>1.8018018018018056E-2</v>
      </c>
      <c r="L146" s="2"/>
      <c r="M146" s="2"/>
      <c r="N146" s="2"/>
    </row>
    <row r="147" spans="1:14">
      <c r="A147" s="13">
        <v>33482</v>
      </c>
      <c r="B147" s="14">
        <v>37.58</v>
      </c>
      <c r="C147" s="15">
        <f t="shared" si="5"/>
        <v>1.293800539083545E-2</v>
      </c>
      <c r="D147" s="14"/>
      <c r="E147" s="15"/>
      <c r="F147" s="14">
        <v>355.61</v>
      </c>
      <c r="G147" s="15">
        <f t="shared" si="6"/>
        <v>1.345150901992076E-2</v>
      </c>
      <c r="H147" s="14">
        <v>7823.95</v>
      </c>
      <c r="I147" s="15">
        <f t="shared" si="6"/>
        <v>1.6307263447906672E-2</v>
      </c>
      <c r="J147" s="16">
        <v>13689</v>
      </c>
      <c r="K147" s="15">
        <f t="shared" si="4"/>
        <v>1.7996579162638415E-2</v>
      </c>
      <c r="L147" s="2"/>
      <c r="M147" s="2"/>
      <c r="N147" s="2"/>
    </row>
    <row r="148" spans="1:14">
      <c r="A148" s="13">
        <v>33512</v>
      </c>
      <c r="B148" s="14">
        <v>38.67</v>
      </c>
      <c r="C148" s="15">
        <f t="shared" si="5"/>
        <v>2.9004789781798879E-2</v>
      </c>
      <c r="D148" s="14"/>
      <c r="E148" s="15"/>
      <c r="F148" s="14">
        <v>359.06</v>
      </c>
      <c r="G148" s="15">
        <f t="shared" si="6"/>
        <v>9.7016394364612957E-3</v>
      </c>
      <c r="H148" s="14">
        <v>7922.33</v>
      </c>
      <c r="I148" s="15">
        <f t="shared" si="6"/>
        <v>1.2574211236012545E-2</v>
      </c>
      <c r="J148" s="16">
        <v>13853</v>
      </c>
      <c r="K148" s="15">
        <f t="shared" si="4"/>
        <v>1.1980422236832489E-2</v>
      </c>
      <c r="L148" s="2"/>
      <c r="M148" s="2"/>
      <c r="N148" s="2"/>
    </row>
    <row r="149" spans="1:14">
      <c r="A149" s="13">
        <v>33543</v>
      </c>
      <c r="B149" s="14">
        <v>39.03</v>
      </c>
      <c r="C149" s="15">
        <f t="shared" si="5"/>
        <v>9.3095422808378014E-3</v>
      </c>
      <c r="D149" s="14"/>
      <c r="E149" s="15"/>
      <c r="F149" s="14">
        <v>364.26</v>
      </c>
      <c r="G149" s="15">
        <f t="shared" si="6"/>
        <v>1.4482259232440287E-2</v>
      </c>
      <c r="H149" s="14">
        <v>8056.84</v>
      </c>
      <c r="I149" s="15">
        <f t="shared" si="6"/>
        <v>1.6978590894345613E-2</v>
      </c>
      <c r="J149" s="16">
        <v>14033</v>
      </c>
      <c r="K149" s="15">
        <f t="shared" si="4"/>
        <v>1.2993575398830615E-2</v>
      </c>
      <c r="L149" s="2"/>
      <c r="M149" s="2"/>
      <c r="N149" s="2"/>
    </row>
    <row r="150" spans="1:14">
      <c r="A150" s="13">
        <v>33573</v>
      </c>
      <c r="B150" s="14">
        <v>39.51</v>
      </c>
      <c r="C150" s="15">
        <f t="shared" si="5"/>
        <v>1.2298232129131392E-2</v>
      </c>
      <c r="D150" s="14"/>
      <c r="E150" s="15"/>
      <c r="F150" s="14">
        <v>371.93</v>
      </c>
      <c r="G150" s="15">
        <f t="shared" si="6"/>
        <v>2.1056388294075745E-2</v>
      </c>
      <c r="H150" s="14">
        <v>8244.15</v>
      </c>
      <c r="I150" s="15">
        <f t="shared" si="6"/>
        <v>2.3248568917838774E-2</v>
      </c>
      <c r="J150" s="16">
        <v>14440</v>
      </c>
      <c r="K150" s="15">
        <f t="shared" si="4"/>
        <v>2.9003064205800566E-2</v>
      </c>
      <c r="L150" s="2"/>
      <c r="M150" s="2"/>
      <c r="N150" s="2"/>
    </row>
    <row r="151" spans="1:14">
      <c r="A151" s="13">
        <v>33604</v>
      </c>
      <c r="B151" s="14">
        <v>39.94</v>
      </c>
      <c r="C151" s="15">
        <f t="shared" si="5"/>
        <v>1.0883320678309216E-2</v>
      </c>
      <c r="D151" s="14"/>
      <c r="E151" s="15"/>
      <c r="F151" s="14">
        <v>369.75</v>
      </c>
      <c r="G151" s="15">
        <f t="shared" si="6"/>
        <v>-5.8613179899443812E-3</v>
      </c>
      <c r="H151" s="14">
        <v>8331.25</v>
      </c>
      <c r="I151" s="15">
        <f t="shared" si="6"/>
        <v>1.0565067350788215E-2</v>
      </c>
      <c r="J151" s="16">
        <v>14570</v>
      </c>
      <c r="K151" s="15">
        <f t="shared" si="4"/>
        <v>9.0027700831025737E-3</v>
      </c>
      <c r="L151" s="2"/>
      <c r="M151" s="2"/>
      <c r="N151" s="2"/>
    </row>
    <row r="152" spans="1:14">
      <c r="A152" s="13">
        <v>33635</v>
      </c>
      <c r="B152" s="14">
        <v>39.69</v>
      </c>
      <c r="C152" s="15">
        <f t="shared" si="5"/>
        <v>-6.259389083625444E-3</v>
      </c>
      <c r="D152" s="14"/>
      <c r="E152" s="15"/>
      <c r="F152" s="14">
        <v>347.86</v>
      </c>
      <c r="G152" s="15">
        <f t="shared" si="6"/>
        <v>-5.920216362407027E-2</v>
      </c>
      <c r="H152" s="14">
        <v>8426.58</v>
      </c>
      <c r="I152" s="15">
        <f t="shared" si="6"/>
        <v>1.1442460615153749E-2</v>
      </c>
      <c r="J152" s="16">
        <v>14745</v>
      </c>
      <c r="K152" s="15">
        <f t="shared" si="4"/>
        <v>1.2010981468771442E-2</v>
      </c>
      <c r="L152" s="2"/>
      <c r="M152" s="2"/>
      <c r="N152" s="2"/>
    </row>
    <row r="153" spans="1:14">
      <c r="A153" s="13">
        <v>33664</v>
      </c>
      <c r="B153" s="14">
        <v>39.97</v>
      </c>
      <c r="C153" s="15">
        <f t="shared" si="5"/>
        <v>7.0546737213403876E-3</v>
      </c>
      <c r="D153" s="14"/>
      <c r="E153" s="15"/>
      <c r="F153" s="14">
        <v>348.34</v>
      </c>
      <c r="G153" s="15">
        <f t="shared" si="6"/>
        <v>1.3798654631171914E-3</v>
      </c>
      <c r="H153" s="14">
        <v>8482.8700000000008</v>
      </c>
      <c r="I153" s="15">
        <f t="shared" si="6"/>
        <v>6.6800528802908321E-3</v>
      </c>
      <c r="J153" s="16">
        <v>14907</v>
      </c>
      <c r="K153" s="15">
        <f t="shared" si="4"/>
        <v>1.0986775178026376E-2</v>
      </c>
      <c r="L153" s="2"/>
      <c r="M153" s="2"/>
      <c r="N153" s="2"/>
    </row>
    <row r="154" spans="1:14">
      <c r="A154" s="13">
        <v>33695</v>
      </c>
      <c r="B154" s="14">
        <v>40.49</v>
      </c>
      <c r="C154" s="15">
        <f t="shared" si="5"/>
        <v>1.3009757317988591E-2</v>
      </c>
      <c r="D154" s="14"/>
      <c r="E154" s="15"/>
      <c r="F154" s="14">
        <v>346.3</v>
      </c>
      <c r="G154" s="15">
        <f t="shared" si="6"/>
        <v>-5.856347246942506E-3</v>
      </c>
      <c r="H154" s="14">
        <v>8466.16</v>
      </c>
      <c r="I154" s="15">
        <f t="shared" si="6"/>
        <v>-1.9698521844612182E-3</v>
      </c>
      <c r="J154" s="16">
        <v>14818</v>
      </c>
      <c r="K154" s="15">
        <f t="shared" si="4"/>
        <v>-5.9703495002347839E-3</v>
      </c>
      <c r="L154" s="2"/>
      <c r="M154" s="2"/>
      <c r="N154" s="2"/>
    </row>
    <row r="155" spans="1:14">
      <c r="A155" s="13">
        <v>33725</v>
      </c>
      <c r="B155" s="14">
        <v>40.93</v>
      </c>
      <c r="C155" s="15">
        <f t="shared" si="5"/>
        <v>1.0866880711286608E-2</v>
      </c>
      <c r="D155" s="14"/>
      <c r="E155" s="15"/>
      <c r="F155" s="14">
        <v>346.56</v>
      </c>
      <c r="G155" s="15">
        <f t="shared" si="6"/>
        <v>7.5079410915379619E-4</v>
      </c>
      <c r="H155" s="14">
        <v>8534.91</v>
      </c>
      <c r="I155" s="15">
        <f t="shared" si="6"/>
        <v>8.120564695210053E-3</v>
      </c>
      <c r="J155" s="16">
        <v>14922</v>
      </c>
      <c r="K155" s="15">
        <f t="shared" si="4"/>
        <v>7.0184910244297516E-3</v>
      </c>
      <c r="L155" s="2"/>
      <c r="M155" s="2"/>
      <c r="N155" s="2"/>
    </row>
    <row r="156" spans="1:14">
      <c r="A156" s="13">
        <v>33756</v>
      </c>
      <c r="B156" s="14">
        <v>41.21</v>
      </c>
      <c r="C156" s="15">
        <f t="shared" si="5"/>
        <v>6.8409479599316203E-3</v>
      </c>
      <c r="D156" s="14"/>
      <c r="E156" s="15"/>
      <c r="F156" s="14">
        <v>355</v>
      </c>
      <c r="G156" s="15">
        <f t="shared" si="6"/>
        <v>2.4353647276085022E-2</v>
      </c>
      <c r="H156" s="14">
        <v>8638.75</v>
      </c>
      <c r="I156" s="15">
        <f t="shared" si="6"/>
        <v>1.2166502048645E-2</v>
      </c>
      <c r="J156" s="16">
        <v>15116</v>
      </c>
      <c r="K156" s="15">
        <f t="shared" si="4"/>
        <v>1.3000938212035962E-2</v>
      </c>
      <c r="L156" s="2"/>
      <c r="M156" s="2"/>
      <c r="N156" s="2"/>
    </row>
    <row r="157" spans="1:14">
      <c r="A157" s="13">
        <v>33786</v>
      </c>
      <c r="B157" s="14">
        <v>41.67</v>
      </c>
      <c r="C157" s="15">
        <f t="shared" si="5"/>
        <v>1.1162339238049102E-2</v>
      </c>
      <c r="D157" s="14"/>
      <c r="E157" s="15"/>
      <c r="F157" s="14">
        <v>361.25</v>
      </c>
      <c r="G157" s="15">
        <f t="shared" si="6"/>
        <v>1.7605633802816989E-2</v>
      </c>
      <c r="H157" s="14">
        <v>8725.94</v>
      </c>
      <c r="I157" s="15">
        <f t="shared" si="6"/>
        <v>1.0092895384170131E-2</v>
      </c>
      <c r="J157" s="16">
        <v>15282</v>
      </c>
      <c r="K157" s="15">
        <f t="shared" si="4"/>
        <v>1.0981741201375961E-2</v>
      </c>
      <c r="L157" s="2"/>
      <c r="M157" s="2"/>
      <c r="N157" s="2"/>
    </row>
    <row r="158" spans="1:14">
      <c r="A158" s="13">
        <v>33817</v>
      </c>
      <c r="B158" s="14">
        <v>42.26</v>
      </c>
      <c r="C158" s="15">
        <f t="shared" si="5"/>
        <v>1.4158867290616772E-2</v>
      </c>
      <c r="D158" s="14"/>
      <c r="E158" s="15"/>
      <c r="F158" s="14">
        <v>368.86</v>
      </c>
      <c r="G158" s="15">
        <f t="shared" si="6"/>
        <v>2.1065743944636672E-2</v>
      </c>
      <c r="H158" s="14">
        <v>8797.65</v>
      </c>
      <c r="I158" s="15">
        <f t="shared" si="6"/>
        <v>8.218025794355599E-3</v>
      </c>
      <c r="J158" s="16">
        <v>15389</v>
      </c>
      <c r="K158" s="15">
        <f t="shared" si="4"/>
        <v>7.0017013479910517E-3</v>
      </c>
      <c r="L158" s="2"/>
      <c r="M158" s="2"/>
      <c r="N158" s="2"/>
    </row>
    <row r="159" spans="1:14">
      <c r="A159" s="13">
        <v>33848</v>
      </c>
      <c r="B159" s="14">
        <v>43.25</v>
      </c>
      <c r="C159" s="15">
        <f t="shared" si="5"/>
        <v>2.3426407950780881E-2</v>
      </c>
      <c r="D159" s="14"/>
      <c r="E159" s="15"/>
      <c r="F159" s="14">
        <v>376.04</v>
      </c>
      <c r="G159" s="15">
        <f t="shared" si="6"/>
        <v>1.9465379818901507E-2</v>
      </c>
      <c r="H159" s="14">
        <v>8899.1299999999992</v>
      </c>
      <c r="I159" s="15">
        <f t="shared" si="6"/>
        <v>1.1534898524037551E-2</v>
      </c>
      <c r="J159" s="16">
        <v>15558</v>
      </c>
      <c r="K159" s="15">
        <f t="shared" si="4"/>
        <v>1.0981870167002361E-2</v>
      </c>
      <c r="L159" s="2"/>
      <c r="M159" s="2"/>
      <c r="N159" s="2"/>
    </row>
    <row r="160" spans="1:14">
      <c r="A160" s="13">
        <v>33878</v>
      </c>
      <c r="B160" s="14">
        <v>43.86</v>
      </c>
      <c r="C160" s="15">
        <f t="shared" si="5"/>
        <v>1.4104046242774615E-2</v>
      </c>
      <c r="D160" s="14"/>
      <c r="E160" s="15"/>
      <c r="F160" s="14">
        <v>373.1</v>
      </c>
      <c r="G160" s="15">
        <f t="shared" si="6"/>
        <v>-7.8183172002977974E-3</v>
      </c>
      <c r="H160" s="14">
        <v>9044.6299999999992</v>
      </c>
      <c r="I160" s="15">
        <f t="shared" si="6"/>
        <v>1.6349912856649995E-2</v>
      </c>
      <c r="J160" s="16">
        <v>15776</v>
      </c>
      <c r="K160" s="15">
        <f t="shared" si="4"/>
        <v>1.4012083815400533E-2</v>
      </c>
      <c r="L160" s="2"/>
      <c r="M160" s="2"/>
      <c r="N160" s="2"/>
    </row>
    <row r="161" spans="1:14">
      <c r="A161" s="13">
        <v>33909</v>
      </c>
      <c r="B161" s="14">
        <v>44.49</v>
      </c>
      <c r="C161" s="15">
        <f t="shared" si="5"/>
        <v>1.4363885088919393E-2</v>
      </c>
      <c r="D161" s="14"/>
      <c r="E161" s="15"/>
      <c r="F161" s="14">
        <v>377.63</v>
      </c>
      <c r="G161" s="15">
        <f t="shared" si="6"/>
        <v>1.2141517019565784E-2</v>
      </c>
      <c r="H161" s="14">
        <v>9227.07</v>
      </c>
      <c r="I161" s="15">
        <f t="shared" si="6"/>
        <v>2.0171084942114836E-2</v>
      </c>
      <c r="J161" s="16">
        <v>16139</v>
      </c>
      <c r="K161" s="15">
        <f t="shared" si="4"/>
        <v>2.3009634888438102E-2</v>
      </c>
      <c r="L161" s="2"/>
      <c r="M161" s="2"/>
      <c r="N161" s="2"/>
    </row>
    <row r="162" spans="1:14">
      <c r="A162" s="13">
        <v>33939</v>
      </c>
      <c r="B162" s="14">
        <v>44.52</v>
      </c>
      <c r="C162" s="15">
        <f t="shared" si="5"/>
        <v>6.743088334457692E-4</v>
      </c>
      <c r="D162" s="14"/>
      <c r="E162" s="15"/>
      <c r="F162" s="14">
        <v>380.22</v>
      </c>
      <c r="G162" s="15">
        <f t="shared" si="6"/>
        <v>6.858565262293892E-3</v>
      </c>
      <c r="H162" s="14">
        <v>9360.2900000000009</v>
      </c>
      <c r="I162" s="15">
        <f t="shared" si="6"/>
        <v>1.4437952676201737E-2</v>
      </c>
      <c r="J162" s="16">
        <v>16365</v>
      </c>
      <c r="K162" s="15">
        <f t="shared" si="4"/>
        <v>1.4003345932213973E-2</v>
      </c>
      <c r="L162" s="2"/>
      <c r="M162" s="2"/>
      <c r="N162" s="2"/>
    </row>
    <row r="163" spans="1:14">
      <c r="A163" s="13">
        <v>33970</v>
      </c>
      <c r="B163" s="14">
        <v>44.6</v>
      </c>
      <c r="C163" s="15">
        <f t="shared" si="5"/>
        <v>1.7969451931716396E-3</v>
      </c>
      <c r="D163" s="14"/>
      <c r="E163" s="15"/>
      <c r="F163" s="14">
        <v>383.93</v>
      </c>
      <c r="G163" s="15">
        <f t="shared" si="6"/>
        <v>9.7575088106884866E-3</v>
      </c>
      <c r="H163" s="14">
        <v>9459.24</v>
      </c>
      <c r="I163" s="15">
        <f t="shared" si="6"/>
        <v>1.0571253668422598E-2</v>
      </c>
      <c r="J163" s="16">
        <v>16594</v>
      </c>
      <c r="K163" s="15">
        <f t="shared" si="4"/>
        <v>1.3993278337916193E-2</v>
      </c>
      <c r="L163" s="2"/>
      <c r="M163" s="2"/>
      <c r="N163" s="2"/>
    </row>
    <row r="164" spans="1:14">
      <c r="A164" s="13">
        <v>34001</v>
      </c>
      <c r="B164" s="14">
        <v>44.78</v>
      </c>
      <c r="C164" s="15">
        <f t="shared" si="5"/>
        <v>4.0358744394619617E-3</v>
      </c>
      <c r="D164" s="14"/>
      <c r="E164" s="15"/>
      <c r="F164" s="14">
        <v>387.91</v>
      </c>
      <c r="G164" s="15">
        <f t="shared" si="6"/>
        <v>1.0366473054983949E-2</v>
      </c>
      <c r="H164" s="14">
        <v>9475.33</v>
      </c>
      <c r="I164" s="15">
        <f t="shared" si="6"/>
        <v>1.7009823199327645E-3</v>
      </c>
      <c r="J164" s="16">
        <v>16611</v>
      </c>
      <c r="K164" s="15">
        <f t="shared" si="4"/>
        <v>1.0244666747016851E-3</v>
      </c>
      <c r="L164" s="2"/>
      <c r="M164" s="2"/>
      <c r="N164" s="2"/>
    </row>
    <row r="165" spans="1:14">
      <c r="A165" s="13">
        <v>34029</v>
      </c>
      <c r="B165" s="14">
        <v>45.03</v>
      </c>
      <c r="C165" s="15">
        <f t="shared" si="5"/>
        <v>5.5828494863778833E-3</v>
      </c>
      <c r="D165" s="14"/>
      <c r="E165" s="15"/>
      <c r="F165" s="14">
        <v>397.22</v>
      </c>
      <c r="G165" s="15">
        <f t="shared" si="6"/>
        <v>2.4000412466809395E-2</v>
      </c>
      <c r="H165" s="14">
        <v>9499.27</v>
      </c>
      <c r="I165" s="15">
        <f t="shared" si="6"/>
        <v>2.5265610801945559E-3</v>
      </c>
      <c r="J165" s="16">
        <v>16644</v>
      </c>
      <c r="K165" s="15">
        <f t="shared" si="4"/>
        <v>1.9866353621094124E-3</v>
      </c>
      <c r="L165" s="2"/>
      <c r="M165" s="2"/>
      <c r="N165" s="2"/>
    </row>
    <row r="166" spans="1:14">
      <c r="A166" s="13">
        <v>34060</v>
      </c>
      <c r="B166" s="14">
        <v>45.66</v>
      </c>
      <c r="C166" s="15">
        <f t="shared" si="5"/>
        <v>1.3990672884743427E-2</v>
      </c>
      <c r="D166" s="14"/>
      <c r="E166" s="15"/>
      <c r="F166" s="14">
        <v>401.19</v>
      </c>
      <c r="G166" s="15">
        <f t="shared" si="6"/>
        <v>9.9944615074769594E-3</v>
      </c>
      <c r="H166" s="14">
        <v>9541.2099999999991</v>
      </c>
      <c r="I166" s="15">
        <f t="shared" si="6"/>
        <v>4.4150761058479038E-3</v>
      </c>
      <c r="J166" s="16">
        <v>16711</v>
      </c>
      <c r="K166" s="15">
        <f t="shared" si="4"/>
        <v>4.0254746455179458E-3</v>
      </c>
      <c r="L166" s="2"/>
      <c r="M166" s="2"/>
      <c r="N166" s="2"/>
    </row>
    <row r="167" spans="1:14">
      <c r="A167" s="13">
        <v>34090</v>
      </c>
      <c r="B167" s="14">
        <v>46.33</v>
      </c>
      <c r="C167" s="15">
        <f t="shared" si="5"/>
        <v>1.4673674989049479E-2</v>
      </c>
      <c r="D167" s="14"/>
      <c r="E167" s="15"/>
      <c r="F167" s="14">
        <v>404.98</v>
      </c>
      <c r="G167" s="15">
        <f t="shared" si="6"/>
        <v>9.446895485929474E-3</v>
      </c>
      <c r="H167" s="14">
        <v>9618.18</v>
      </c>
      <c r="I167" s="15">
        <f t="shared" si="6"/>
        <v>8.0671109848751144E-3</v>
      </c>
      <c r="J167" s="16">
        <v>16811</v>
      </c>
      <c r="K167" s="15">
        <f t="shared" si="4"/>
        <v>5.9840823409729182E-3</v>
      </c>
      <c r="L167" s="2"/>
      <c r="M167" s="2"/>
      <c r="N167" s="2"/>
    </row>
    <row r="168" spans="1:14">
      <c r="A168" s="13">
        <v>34121</v>
      </c>
      <c r="B168" s="14">
        <v>46.56</v>
      </c>
      <c r="C168" s="15">
        <f t="shared" si="5"/>
        <v>4.9643859270451784E-3</v>
      </c>
      <c r="D168" s="14"/>
      <c r="E168" s="15"/>
      <c r="F168" s="14">
        <v>403.3</v>
      </c>
      <c r="G168" s="15">
        <f t="shared" si="6"/>
        <v>-4.1483530050866468E-3</v>
      </c>
      <c r="H168" s="14">
        <v>9751.44</v>
      </c>
      <c r="I168" s="15">
        <f t="shared" si="6"/>
        <v>1.3855012070890682E-2</v>
      </c>
      <c r="J168" s="16">
        <v>17046</v>
      </c>
      <c r="K168" s="15">
        <f t="shared" si="4"/>
        <v>1.3978942359169633E-2</v>
      </c>
      <c r="L168" s="2"/>
      <c r="M168" s="2"/>
      <c r="N168" s="2"/>
    </row>
    <row r="169" spans="1:14">
      <c r="A169" s="13">
        <v>34151</v>
      </c>
      <c r="B169" s="14">
        <v>47.01</v>
      </c>
      <c r="C169" s="15">
        <f t="shared" si="5"/>
        <v>9.6649484536082131E-3</v>
      </c>
      <c r="D169" s="14"/>
      <c r="E169" s="15"/>
      <c r="F169" s="14">
        <v>404.79</v>
      </c>
      <c r="G169" s="15">
        <f t="shared" si="6"/>
        <v>3.6945202082816486E-3</v>
      </c>
      <c r="H169" s="14">
        <v>9872.4699999999993</v>
      </c>
      <c r="I169" s="15">
        <f t="shared" si="6"/>
        <v>1.241150025021942E-2</v>
      </c>
      <c r="J169" s="16">
        <v>17302</v>
      </c>
      <c r="K169" s="15">
        <f t="shared" si="4"/>
        <v>1.501818608471206E-2</v>
      </c>
      <c r="L169" s="2"/>
      <c r="M169" s="2"/>
      <c r="N169" s="2"/>
    </row>
    <row r="170" spans="1:14">
      <c r="A170" s="13">
        <v>34182</v>
      </c>
      <c r="B170" s="14">
        <v>48.02</v>
      </c>
      <c r="C170" s="15">
        <f t="shared" si="5"/>
        <v>2.1484790470112758E-2</v>
      </c>
      <c r="D170" s="14"/>
      <c r="E170" s="15"/>
      <c r="F170" s="14">
        <v>407.66</v>
      </c>
      <c r="G170" s="15">
        <f t="shared" si="6"/>
        <v>7.0900960992119622E-3</v>
      </c>
      <c r="H170" s="14">
        <v>9938.69</v>
      </c>
      <c r="I170" s="15">
        <f t="shared" si="6"/>
        <v>6.7075412738657469E-3</v>
      </c>
      <c r="J170" s="16">
        <v>17389</v>
      </c>
      <c r="K170" s="15">
        <f t="shared" si="4"/>
        <v>5.0283204253842584E-3</v>
      </c>
      <c r="L170" s="2"/>
      <c r="M170" s="2"/>
      <c r="N170" s="2"/>
    </row>
    <row r="171" spans="1:14">
      <c r="A171" s="13">
        <v>34213</v>
      </c>
      <c r="B171" s="14">
        <v>48.58</v>
      </c>
      <c r="C171" s="15">
        <f t="shared" si="5"/>
        <v>1.1661807580174877E-2</v>
      </c>
      <c r="D171" s="14"/>
      <c r="E171" s="15"/>
      <c r="F171" s="14">
        <v>408.19</v>
      </c>
      <c r="G171" s="15">
        <f t="shared" si="6"/>
        <v>1.3001030270323177E-3</v>
      </c>
      <c r="H171" s="14">
        <v>10063.49</v>
      </c>
      <c r="I171" s="15">
        <f t="shared" si="6"/>
        <v>1.2556986886601784E-2</v>
      </c>
      <c r="J171" s="16">
        <v>17563</v>
      </c>
      <c r="K171" s="15">
        <f t="shared" si="4"/>
        <v>1.0006325838173513E-2</v>
      </c>
      <c r="L171" s="2"/>
      <c r="M171" s="2"/>
      <c r="N171" s="2"/>
    </row>
    <row r="172" spans="1:14">
      <c r="A172" s="13">
        <v>34243</v>
      </c>
      <c r="B172" s="14">
        <v>49.83</v>
      </c>
      <c r="C172" s="15">
        <f t="shared" si="5"/>
        <v>2.5730753396459471E-2</v>
      </c>
      <c r="D172" s="14"/>
      <c r="E172" s="15"/>
      <c r="F172" s="14">
        <v>412.59</v>
      </c>
      <c r="G172" s="15">
        <f t="shared" si="6"/>
        <v>1.0779293956245883E-2</v>
      </c>
      <c r="H172" s="14">
        <v>10247.94</v>
      </c>
      <c r="I172" s="15">
        <f t="shared" si="6"/>
        <v>1.832863151848918E-2</v>
      </c>
      <c r="J172" s="16">
        <v>17932</v>
      </c>
      <c r="K172" s="15">
        <f t="shared" si="4"/>
        <v>2.1010078004896737E-2</v>
      </c>
      <c r="L172" s="2"/>
      <c r="M172" s="2"/>
      <c r="N172" s="2"/>
    </row>
    <row r="173" spans="1:14">
      <c r="A173" s="13">
        <v>34274</v>
      </c>
      <c r="B173" s="14">
        <v>49.87</v>
      </c>
      <c r="C173" s="15">
        <f t="shared" si="5"/>
        <v>8.0272927955049589E-4</v>
      </c>
      <c r="D173" s="14"/>
      <c r="E173" s="15"/>
      <c r="F173" s="14">
        <v>412.5</v>
      </c>
      <c r="G173" s="15">
        <f t="shared" si="6"/>
        <v>-2.1813422525984727E-4</v>
      </c>
      <c r="H173" s="14">
        <v>10410.450000000001</v>
      </c>
      <c r="I173" s="15">
        <f t="shared" si="6"/>
        <v>1.5857821181622933E-2</v>
      </c>
      <c r="J173" s="16">
        <v>18147</v>
      </c>
      <c r="K173" s="15">
        <f t="shared" si="4"/>
        <v>1.1989739014053091E-2</v>
      </c>
      <c r="L173" s="2"/>
      <c r="M173" s="2"/>
      <c r="N173" s="2"/>
    </row>
    <row r="174" spans="1:14">
      <c r="A174" s="13">
        <v>34304</v>
      </c>
      <c r="B174" s="14">
        <v>49.97</v>
      </c>
      <c r="C174" s="15">
        <f t="shared" si="5"/>
        <v>2.0052135552437456E-3</v>
      </c>
      <c r="D174" s="14"/>
      <c r="E174" s="15"/>
      <c r="F174" s="14">
        <v>425.73</v>
      </c>
      <c r="G174" s="15">
        <f t="shared" si="6"/>
        <v>3.2072727272727253E-2</v>
      </c>
      <c r="H174" s="14">
        <v>10607.92</v>
      </c>
      <c r="I174" s="15">
        <f t="shared" si="6"/>
        <v>1.8968440365209949E-2</v>
      </c>
      <c r="J174" s="16">
        <v>18619</v>
      </c>
      <c r="K174" s="15">
        <f t="shared" si="4"/>
        <v>2.6009808783820976E-2</v>
      </c>
      <c r="L174" s="2"/>
      <c r="M174" s="2"/>
      <c r="N174" s="2"/>
    </row>
    <row r="175" spans="1:14">
      <c r="A175" s="13">
        <v>34335</v>
      </c>
      <c r="B175" s="14">
        <v>50.49</v>
      </c>
      <c r="C175" s="15">
        <f t="shared" si="5"/>
        <v>1.0406243746247767E-2</v>
      </c>
      <c r="D175" s="14"/>
      <c r="E175" s="15"/>
      <c r="F175" s="14">
        <v>430.45</v>
      </c>
      <c r="G175" s="15">
        <f t="shared" si="6"/>
        <v>1.1086839076409838E-2</v>
      </c>
      <c r="H175" s="14">
        <v>10631.46</v>
      </c>
      <c r="I175" s="15">
        <f t="shared" si="6"/>
        <v>2.2190966749371377E-3</v>
      </c>
      <c r="J175" s="16">
        <v>18638</v>
      </c>
      <c r="K175" s="15">
        <f t="shared" si="4"/>
        <v>1.0204629679360089E-3</v>
      </c>
      <c r="L175" s="2"/>
      <c r="M175" s="2"/>
      <c r="N175" s="2"/>
    </row>
    <row r="176" spans="1:14">
      <c r="A176" s="13">
        <v>34366</v>
      </c>
      <c r="B176" s="14">
        <v>50.65</v>
      </c>
      <c r="C176" s="15">
        <f t="shared" si="5"/>
        <v>3.1689443454148147E-3</v>
      </c>
      <c r="D176" s="14"/>
      <c r="E176" s="15"/>
      <c r="F176" s="14">
        <v>428.69</v>
      </c>
      <c r="G176" s="15">
        <f t="shared" si="6"/>
        <v>-4.0887443373214261E-3</v>
      </c>
      <c r="H176" s="14">
        <v>10672.37</v>
      </c>
      <c r="I176" s="15">
        <f t="shared" si="6"/>
        <v>3.8480133490603752E-3</v>
      </c>
      <c r="J176" s="16">
        <v>18675</v>
      </c>
      <c r="K176" s="15">
        <f t="shared" si="4"/>
        <v>1.9851915441571055E-3</v>
      </c>
      <c r="L176" s="2"/>
      <c r="M176" s="2"/>
      <c r="N176" s="2"/>
    </row>
    <row r="177" spans="1:14">
      <c r="A177" s="13">
        <v>34394</v>
      </c>
      <c r="B177" s="14">
        <v>51.22</v>
      </c>
      <c r="C177" s="15">
        <f t="shared" si="5"/>
        <v>1.1253701875616917E-2</v>
      </c>
      <c r="D177" s="14"/>
      <c r="E177" s="15"/>
      <c r="F177" s="14">
        <v>430.45</v>
      </c>
      <c r="G177" s="15">
        <f t="shared" si="6"/>
        <v>4.1055308031443527E-3</v>
      </c>
      <c r="H177" s="14">
        <v>10758.05</v>
      </c>
      <c r="I177" s="15">
        <f t="shared" si="6"/>
        <v>8.028207417846156E-3</v>
      </c>
      <c r="J177" s="16">
        <v>18862</v>
      </c>
      <c r="K177" s="15">
        <f t="shared" si="4"/>
        <v>1.0013386880856734E-2</v>
      </c>
      <c r="L177" s="2"/>
      <c r="M177" s="2"/>
      <c r="N177" s="2"/>
    </row>
    <row r="178" spans="1:14">
      <c r="A178" s="13">
        <v>34425</v>
      </c>
      <c r="B178" s="14">
        <v>51.47</v>
      </c>
      <c r="C178" s="15">
        <f t="shared" si="5"/>
        <v>4.8809058961343244E-3</v>
      </c>
      <c r="D178" s="14"/>
      <c r="E178" s="15"/>
      <c r="F178" s="14">
        <v>424.47</v>
      </c>
      <c r="G178" s="15">
        <f t="shared" si="6"/>
        <v>-1.3892438146126063E-2</v>
      </c>
      <c r="H178" s="14">
        <v>10815.38</v>
      </c>
      <c r="I178" s="15">
        <f t="shared" si="6"/>
        <v>5.3290326778552277E-3</v>
      </c>
      <c r="J178" s="16">
        <v>18919</v>
      </c>
      <c r="K178" s="15">
        <f t="shared" si="4"/>
        <v>3.0219488919520643E-3</v>
      </c>
      <c r="L178" s="2"/>
      <c r="M178" s="2"/>
      <c r="N178" s="2"/>
    </row>
    <row r="179" spans="1:14">
      <c r="A179" s="13">
        <v>34455</v>
      </c>
      <c r="B179" s="14">
        <v>52.2</v>
      </c>
      <c r="C179" s="15">
        <f t="shared" si="5"/>
        <v>1.4183019234505601E-2</v>
      </c>
      <c r="D179" s="14"/>
      <c r="E179" s="15"/>
      <c r="F179" s="14">
        <v>424.7</v>
      </c>
      <c r="G179" s="15">
        <f t="shared" si="6"/>
        <v>5.4185219214542002E-4</v>
      </c>
      <c r="H179" s="14">
        <v>10914.63</v>
      </c>
      <c r="I179" s="15">
        <f t="shared" si="6"/>
        <v>9.1767464481136152E-3</v>
      </c>
      <c r="J179" s="16">
        <v>19127</v>
      </c>
      <c r="K179" s="15">
        <f t="shared" si="4"/>
        <v>1.0994238596120365E-2</v>
      </c>
      <c r="L179" s="2"/>
      <c r="M179" s="2"/>
      <c r="N179" s="2"/>
    </row>
    <row r="180" spans="1:14">
      <c r="A180" s="13">
        <v>34486</v>
      </c>
      <c r="B180" s="14">
        <v>52.48</v>
      </c>
      <c r="C180" s="15">
        <f t="shared" si="5"/>
        <v>5.3639846743294139E-3</v>
      </c>
      <c r="D180" s="14"/>
      <c r="E180" s="15"/>
      <c r="F180" s="14">
        <v>420.68</v>
      </c>
      <c r="G180" s="15">
        <f t="shared" si="6"/>
        <v>-9.4655050623969617E-3</v>
      </c>
      <c r="H180" s="14">
        <v>10996.55</v>
      </c>
      <c r="I180" s="15">
        <f t="shared" si="6"/>
        <v>7.5055224043325541E-3</v>
      </c>
      <c r="J180" s="16">
        <v>19223</v>
      </c>
      <c r="K180" s="15">
        <f t="shared" si="4"/>
        <v>5.0190829717153829E-3</v>
      </c>
      <c r="L180" s="2"/>
      <c r="M180" s="2"/>
      <c r="N180" s="2"/>
    </row>
    <row r="181" spans="1:14">
      <c r="A181" s="13">
        <v>34516</v>
      </c>
      <c r="B181" s="14">
        <v>52.79</v>
      </c>
      <c r="C181" s="15">
        <f t="shared" si="5"/>
        <v>5.9070121951219079E-3</v>
      </c>
      <c r="D181" s="14"/>
      <c r="E181" s="15"/>
      <c r="F181" s="14">
        <v>420.49</v>
      </c>
      <c r="G181" s="15">
        <f t="shared" si="6"/>
        <v>-4.5164970999334031E-4</v>
      </c>
      <c r="H181" s="14">
        <v>11121.5</v>
      </c>
      <c r="I181" s="15">
        <f t="shared" si="6"/>
        <v>1.1362654650776793E-2</v>
      </c>
      <c r="J181" s="16">
        <v>19492</v>
      </c>
      <c r="K181" s="15">
        <f t="shared" si="4"/>
        <v>1.3993653435988129E-2</v>
      </c>
      <c r="L181" s="2"/>
      <c r="M181" s="2"/>
      <c r="N181" s="2"/>
    </row>
    <row r="182" spans="1:14">
      <c r="A182" s="13">
        <v>34547</v>
      </c>
      <c r="B182" s="14">
        <v>53.38</v>
      </c>
      <c r="C182" s="15">
        <f t="shared" si="5"/>
        <v>1.1176359158931781E-2</v>
      </c>
      <c r="D182" s="14"/>
      <c r="E182" s="15"/>
      <c r="F182" s="14">
        <v>419.43</v>
      </c>
      <c r="G182" s="15">
        <f t="shared" si="6"/>
        <v>-2.520868510547225E-3</v>
      </c>
      <c r="H182" s="14">
        <v>11183.95</v>
      </c>
      <c r="I182" s="15">
        <f t="shared" si="6"/>
        <v>5.6152497414918567E-3</v>
      </c>
      <c r="J182" s="16">
        <v>19589</v>
      </c>
      <c r="K182" s="15">
        <f t="shared" si="4"/>
        <v>4.9764005745946971E-3</v>
      </c>
      <c r="L182" s="2"/>
      <c r="M182" s="2"/>
      <c r="N182" s="2"/>
    </row>
    <row r="183" spans="1:14">
      <c r="A183" s="13">
        <v>34578</v>
      </c>
      <c r="B183" s="14">
        <v>53.64</v>
      </c>
      <c r="C183" s="15">
        <f t="shared" si="5"/>
        <v>4.8707381041588338E-3</v>
      </c>
      <c r="D183" s="14"/>
      <c r="E183" s="15"/>
      <c r="F183" s="14">
        <v>414.87</v>
      </c>
      <c r="G183" s="15">
        <f t="shared" si="6"/>
        <v>-1.0871897575280731E-2</v>
      </c>
      <c r="H183" s="14">
        <v>11264.46</v>
      </c>
      <c r="I183" s="15">
        <f t="shared" si="6"/>
        <v>7.1987088640417252E-3</v>
      </c>
      <c r="J183" s="16">
        <v>19707</v>
      </c>
      <c r="K183" s="15">
        <f t="shared" si="4"/>
        <v>6.0237888610954471E-3</v>
      </c>
      <c r="L183" s="2"/>
      <c r="M183" s="2"/>
      <c r="N183" s="2"/>
    </row>
    <row r="184" spans="1:14">
      <c r="A184" s="13">
        <v>34608</v>
      </c>
      <c r="B184" s="14">
        <v>53.96</v>
      </c>
      <c r="C184" s="15">
        <f t="shared" si="5"/>
        <v>5.9656972408650422E-3</v>
      </c>
      <c r="D184" s="14"/>
      <c r="E184" s="15"/>
      <c r="F184" s="14">
        <v>412.21</v>
      </c>
      <c r="G184" s="15">
        <f t="shared" si="6"/>
        <v>-6.4116470219587329E-3</v>
      </c>
      <c r="H184" s="14">
        <v>11369.15</v>
      </c>
      <c r="I184" s="15">
        <f t="shared" si="6"/>
        <v>9.2938321055782147E-3</v>
      </c>
      <c r="J184" s="16">
        <v>19924</v>
      </c>
      <c r="K184" s="15">
        <f t="shared" si="4"/>
        <v>1.1011315776120245E-2</v>
      </c>
      <c r="L184" s="2"/>
      <c r="M184" s="2"/>
      <c r="N184" s="2"/>
    </row>
    <row r="185" spans="1:14">
      <c r="A185" s="13">
        <v>34639</v>
      </c>
      <c r="B185" s="14">
        <v>54.29</v>
      </c>
      <c r="C185" s="15">
        <f t="shared" si="5"/>
        <v>6.115641215715284E-3</v>
      </c>
      <c r="D185" s="14"/>
      <c r="E185" s="15"/>
      <c r="F185" s="14">
        <v>413.45</v>
      </c>
      <c r="G185" s="15">
        <f t="shared" si="6"/>
        <v>3.0081754445550057E-3</v>
      </c>
      <c r="H185" s="14">
        <v>11431.17</v>
      </c>
      <c r="I185" s="15">
        <f t="shared" si="6"/>
        <v>5.4551131790856466E-3</v>
      </c>
      <c r="J185" s="16">
        <v>20024</v>
      </c>
      <c r="K185" s="15">
        <f t="shared" si="4"/>
        <v>5.0190724754064497E-3</v>
      </c>
      <c r="L185" s="2"/>
      <c r="M185" s="2"/>
      <c r="N185" s="2"/>
    </row>
    <row r="186" spans="1:14">
      <c r="A186" s="13">
        <v>34669</v>
      </c>
      <c r="B186" s="14">
        <v>54.44</v>
      </c>
      <c r="C186" s="15">
        <f t="shared" si="5"/>
        <v>2.7629397679129752E-3</v>
      </c>
      <c r="D186" s="14"/>
      <c r="E186" s="15"/>
      <c r="F186" s="14">
        <v>402.23</v>
      </c>
      <c r="G186" s="15">
        <f t="shared" si="6"/>
        <v>-2.7137501511670048E-2</v>
      </c>
      <c r="H186" s="14">
        <v>11499.77</v>
      </c>
      <c r="I186" s="15">
        <f t="shared" si="6"/>
        <v>6.0011354918176885E-3</v>
      </c>
      <c r="J186" s="16">
        <v>20144</v>
      </c>
      <c r="K186" s="15">
        <f t="shared" si="4"/>
        <v>5.9928086296443528E-3</v>
      </c>
      <c r="L186" s="2"/>
      <c r="M186" s="2"/>
      <c r="N186" s="2"/>
    </row>
    <row r="187" spans="1:14">
      <c r="A187" s="13">
        <v>34700</v>
      </c>
      <c r="B187" s="14">
        <v>54.78</v>
      </c>
      <c r="C187" s="15">
        <f t="shared" si="5"/>
        <v>6.2454077883908887E-3</v>
      </c>
      <c r="D187" s="14"/>
      <c r="E187" s="15"/>
      <c r="F187" s="14">
        <v>405.78</v>
      </c>
      <c r="G187" s="15">
        <f t="shared" si="6"/>
        <v>8.8257961862614476E-3</v>
      </c>
      <c r="H187" s="14">
        <v>11559.75</v>
      </c>
      <c r="I187" s="15">
        <f t="shared" si="6"/>
        <v>5.2157564890427111E-3</v>
      </c>
      <c r="J187" s="16">
        <v>20265</v>
      </c>
      <c r="K187" s="15">
        <f t="shared" si="4"/>
        <v>6.00675138999196E-3</v>
      </c>
      <c r="L187" s="2"/>
      <c r="M187" s="2"/>
      <c r="N187" s="2"/>
    </row>
    <row r="188" spans="1:14">
      <c r="A188" s="13">
        <v>34731</v>
      </c>
      <c r="B188" s="14">
        <v>55.06</v>
      </c>
      <c r="C188" s="15">
        <f t="shared" si="5"/>
        <v>5.1113545089449541E-3</v>
      </c>
      <c r="D188" s="14"/>
      <c r="E188" s="15"/>
      <c r="F188" s="14">
        <v>412.14</v>
      </c>
      <c r="G188" s="15">
        <f t="shared" si="6"/>
        <v>1.5673517669673176E-2</v>
      </c>
      <c r="H188" s="14">
        <v>11603.26</v>
      </c>
      <c r="I188" s="15">
        <f t="shared" si="6"/>
        <v>3.7639222301519837E-3</v>
      </c>
      <c r="J188" s="16">
        <v>20326</v>
      </c>
      <c r="K188" s="15">
        <f t="shared" si="4"/>
        <v>3.0101159634838837E-3</v>
      </c>
      <c r="L188" s="2"/>
      <c r="M188" s="2"/>
      <c r="N188" s="2"/>
    </row>
    <row r="189" spans="1:14">
      <c r="A189" s="13">
        <v>34759</v>
      </c>
      <c r="B189" s="14">
        <v>55.4</v>
      </c>
      <c r="C189" s="15">
        <f t="shared" si="5"/>
        <v>6.1750817290229243E-3</v>
      </c>
      <c r="D189" s="14"/>
      <c r="E189" s="15"/>
      <c r="F189" s="14">
        <v>410.46</v>
      </c>
      <c r="G189" s="15">
        <f t="shared" si="6"/>
        <v>-4.0762847576066852E-3</v>
      </c>
      <c r="H189" s="14">
        <v>11669.84</v>
      </c>
      <c r="I189" s="15">
        <f t="shared" si="6"/>
        <v>5.7380425845838801E-3</v>
      </c>
      <c r="J189" s="16">
        <v>20448</v>
      </c>
      <c r="K189" s="15">
        <f t="shared" si="4"/>
        <v>6.0021647151431434E-3</v>
      </c>
      <c r="L189" s="2"/>
      <c r="M189" s="2"/>
      <c r="N189" s="2"/>
    </row>
    <row r="190" spans="1:14">
      <c r="A190" s="13">
        <v>34790</v>
      </c>
      <c r="B190" s="14">
        <v>55.73</v>
      </c>
      <c r="C190" s="15">
        <f t="shared" si="5"/>
        <v>5.9566787003608734E-3</v>
      </c>
      <c r="D190" s="14"/>
      <c r="E190" s="15"/>
      <c r="F190" s="14">
        <v>394.33</v>
      </c>
      <c r="G190" s="15">
        <f t="shared" si="6"/>
        <v>-3.9297373678312097E-2</v>
      </c>
      <c r="H190" s="14">
        <v>11731.45</v>
      </c>
      <c r="I190" s="15">
        <f t="shared" si="6"/>
        <v>5.2794211403071056E-3</v>
      </c>
      <c r="J190" s="16">
        <v>20550</v>
      </c>
      <c r="K190" s="15">
        <f t="shared" si="4"/>
        <v>4.9882629107980136E-3</v>
      </c>
      <c r="L190" s="2"/>
      <c r="M190" s="2"/>
      <c r="N190" s="2"/>
    </row>
    <row r="191" spans="1:14">
      <c r="A191" s="13">
        <v>34820</v>
      </c>
      <c r="B191" s="14">
        <v>56.07</v>
      </c>
      <c r="C191" s="15">
        <f t="shared" si="5"/>
        <v>6.1008433518752181E-3</v>
      </c>
      <c r="D191" s="14"/>
      <c r="E191" s="15"/>
      <c r="F191" s="14">
        <v>377.17</v>
      </c>
      <c r="G191" s="15">
        <f t="shared" si="6"/>
        <v>-4.3516851368143317E-2</v>
      </c>
      <c r="H191" s="14">
        <v>11801.85</v>
      </c>
      <c r="I191" s="15">
        <f t="shared" si="6"/>
        <v>6.000963222789979E-3</v>
      </c>
      <c r="J191" s="16">
        <v>20673</v>
      </c>
      <c r="K191" s="15">
        <f t="shared" si="4"/>
        <v>5.985401459853934E-3</v>
      </c>
      <c r="L191" s="2"/>
      <c r="M191" s="2"/>
      <c r="N191" s="2"/>
    </row>
    <row r="192" spans="1:14">
      <c r="A192" s="13">
        <v>34851</v>
      </c>
      <c r="B192" s="14">
        <v>56.49</v>
      </c>
      <c r="C192" s="15">
        <f t="shared" si="5"/>
        <v>7.4906367041198685E-3</v>
      </c>
      <c r="D192" s="14"/>
      <c r="E192" s="15"/>
      <c r="F192" s="14">
        <v>373.59</v>
      </c>
      <c r="G192" s="15">
        <f t="shared" si="6"/>
        <v>-9.4917411246918659E-3</v>
      </c>
      <c r="H192" s="14">
        <v>11872.2</v>
      </c>
      <c r="I192" s="15">
        <f t="shared" si="6"/>
        <v>5.9609298542178113E-3</v>
      </c>
      <c r="J192" s="16">
        <v>20797</v>
      </c>
      <c r="K192" s="15">
        <f t="shared" ref="K192:K255" si="7">+J192/J191-1</f>
        <v>5.998161853625561E-3</v>
      </c>
      <c r="L192" s="2"/>
      <c r="M192" s="2"/>
      <c r="N192" s="2"/>
    </row>
    <row r="193" spans="1:14">
      <c r="A193" s="13">
        <v>34881</v>
      </c>
      <c r="B193" s="14">
        <v>56.96</v>
      </c>
      <c r="C193" s="15">
        <f t="shared" si="5"/>
        <v>8.3200566471941517E-3</v>
      </c>
      <c r="D193" s="14"/>
      <c r="E193" s="15"/>
      <c r="F193" s="14">
        <v>378.07</v>
      </c>
      <c r="G193" s="15">
        <f t="shared" si="6"/>
        <v>1.1991755667978277E-2</v>
      </c>
      <c r="H193" s="14">
        <v>11947.03</v>
      </c>
      <c r="I193" s="15">
        <f t="shared" si="6"/>
        <v>6.3029598557975408E-3</v>
      </c>
      <c r="J193" s="16">
        <v>20922</v>
      </c>
      <c r="K193" s="15">
        <f t="shared" si="7"/>
        <v>6.0104822810982395E-3</v>
      </c>
      <c r="L193" s="2"/>
      <c r="M193" s="2"/>
      <c r="N193" s="2"/>
    </row>
    <row r="194" spans="1:14">
      <c r="A194" s="13">
        <v>34912</v>
      </c>
      <c r="B194" s="14">
        <v>57.9</v>
      </c>
      <c r="C194" s="15">
        <f t="shared" si="5"/>
        <v>1.6502808988763995E-2</v>
      </c>
      <c r="D194" s="14"/>
      <c r="E194" s="15"/>
      <c r="F194" s="14">
        <v>387.27</v>
      </c>
      <c r="G194" s="15">
        <f t="shared" si="6"/>
        <v>2.4334118020472362E-2</v>
      </c>
      <c r="H194" s="14">
        <v>12033.45</v>
      </c>
      <c r="I194" s="15">
        <f t="shared" si="6"/>
        <v>7.2335969692887137E-3</v>
      </c>
      <c r="J194" s="16">
        <v>21068</v>
      </c>
      <c r="K194" s="15">
        <f t="shared" si="7"/>
        <v>6.978300353694733E-3</v>
      </c>
      <c r="L194" s="2"/>
      <c r="M194" s="2"/>
      <c r="N194" s="2"/>
    </row>
    <row r="195" spans="1:14">
      <c r="A195" s="13">
        <v>34943</v>
      </c>
      <c r="B195" s="14">
        <v>58.24</v>
      </c>
      <c r="C195" s="15">
        <f t="shared" si="5"/>
        <v>5.8721934369603268E-3</v>
      </c>
      <c r="D195" s="14"/>
      <c r="E195" s="15"/>
      <c r="F195" s="14">
        <v>394.56</v>
      </c>
      <c r="G195" s="15">
        <f t="shared" si="6"/>
        <v>1.8824076225888886E-2</v>
      </c>
      <c r="H195" s="14">
        <v>12153.21</v>
      </c>
      <c r="I195" s="15">
        <f t="shared" si="6"/>
        <v>9.9522580806001848E-3</v>
      </c>
      <c r="J195" s="16">
        <v>21237</v>
      </c>
      <c r="K195" s="15">
        <f t="shared" si="7"/>
        <v>8.0216441997342791E-3</v>
      </c>
      <c r="L195" s="2"/>
      <c r="M195" s="2"/>
      <c r="N195" s="2"/>
    </row>
    <row r="196" spans="1:14">
      <c r="A196" s="13">
        <v>34973</v>
      </c>
      <c r="B196" s="14">
        <v>58.69</v>
      </c>
      <c r="C196" s="15">
        <f t="shared" si="5"/>
        <v>7.7266483516482687E-3</v>
      </c>
      <c r="D196" s="14"/>
      <c r="E196" s="15"/>
      <c r="F196" s="14">
        <v>406.62</v>
      </c>
      <c r="G196" s="15">
        <f t="shared" si="6"/>
        <v>3.0565693430656848E-2</v>
      </c>
      <c r="H196" s="14">
        <v>12313</v>
      </c>
      <c r="I196" s="15">
        <f t="shared" si="6"/>
        <v>1.3147966668888289E-2</v>
      </c>
      <c r="J196" s="16">
        <v>21577</v>
      </c>
      <c r="K196" s="15">
        <f t="shared" si="7"/>
        <v>1.6009794227056506E-2</v>
      </c>
      <c r="L196" s="2"/>
      <c r="M196" s="2"/>
      <c r="N196" s="2"/>
    </row>
    <row r="197" spans="1:14">
      <c r="A197" s="13">
        <v>35004</v>
      </c>
      <c r="B197" s="14">
        <v>58.73</v>
      </c>
      <c r="C197" s="15">
        <f t="shared" si="5"/>
        <v>6.8154711194412521E-4</v>
      </c>
      <c r="D197" s="14"/>
      <c r="E197" s="15"/>
      <c r="F197" s="14">
        <v>412.31</v>
      </c>
      <c r="G197" s="15">
        <f t="shared" si="6"/>
        <v>1.3993409079730457E-2</v>
      </c>
      <c r="H197" s="14">
        <v>12397.45</v>
      </c>
      <c r="I197" s="15">
        <f t="shared" si="6"/>
        <v>6.8586047267116257E-3</v>
      </c>
      <c r="J197" s="16">
        <v>21706</v>
      </c>
      <c r="K197" s="15">
        <f t="shared" si="7"/>
        <v>5.9785883116281191E-3</v>
      </c>
      <c r="L197" s="2"/>
      <c r="M197" s="2"/>
      <c r="N197" s="2"/>
    </row>
    <row r="198" spans="1:14">
      <c r="A198" s="13">
        <v>35034</v>
      </c>
      <c r="B198" s="14">
        <v>58.9</v>
      </c>
      <c r="C198" s="15">
        <f t="shared" si="5"/>
        <v>2.8946024178444496E-3</v>
      </c>
      <c r="D198" s="14"/>
      <c r="E198" s="15"/>
      <c r="F198" s="14">
        <v>408.98</v>
      </c>
      <c r="G198" s="15">
        <f t="shared" si="6"/>
        <v>-8.0764473333171383E-3</v>
      </c>
      <c r="H198" s="14">
        <v>12473.4</v>
      </c>
      <c r="I198" s="15">
        <f t="shared" si="6"/>
        <v>6.1262598356919273E-3</v>
      </c>
      <c r="J198" s="16">
        <v>21880</v>
      </c>
      <c r="K198" s="15">
        <f t="shared" si="7"/>
        <v>8.0162167142725504E-3</v>
      </c>
      <c r="L198" s="2"/>
      <c r="M198" s="2"/>
      <c r="N198" s="2"/>
    </row>
    <row r="199" spans="1:14">
      <c r="A199" s="13">
        <v>35065</v>
      </c>
      <c r="B199" s="14">
        <v>59.06</v>
      </c>
      <c r="C199" s="15">
        <f t="shared" si="5"/>
        <v>2.7164685908320774E-3</v>
      </c>
      <c r="D199" s="14"/>
      <c r="E199" s="15"/>
      <c r="F199" s="14">
        <v>408.53</v>
      </c>
      <c r="G199" s="15">
        <f t="shared" si="6"/>
        <v>-1.1002983030956592E-3</v>
      </c>
      <c r="H199" s="14">
        <v>12495.82</v>
      </c>
      <c r="I199" s="15">
        <f t="shared" si="6"/>
        <v>1.7974249202301618E-3</v>
      </c>
      <c r="J199" s="16">
        <v>21902</v>
      </c>
      <c r="K199" s="15">
        <f t="shared" si="7"/>
        <v>1.0054844606945945E-3</v>
      </c>
      <c r="L199" s="2"/>
      <c r="M199" s="2"/>
      <c r="N199" s="2"/>
    </row>
    <row r="200" spans="1:14">
      <c r="A200" s="13">
        <v>35096</v>
      </c>
      <c r="B200" s="14">
        <v>59.37</v>
      </c>
      <c r="C200" s="15">
        <f t="shared" si="5"/>
        <v>5.2488994243142795E-3</v>
      </c>
      <c r="D200" s="14"/>
      <c r="E200" s="15"/>
      <c r="F200" s="14">
        <v>410.97</v>
      </c>
      <c r="G200" s="15">
        <f t="shared" si="6"/>
        <v>5.9726335887206883E-3</v>
      </c>
      <c r="H200" s="14">
        <v>12531.76</v>
      </c>
      <c r="I200" s="15">
        <f t="shared" si="6"/>
        <v>2.8761617885020296E-3</v>
      </c>
      <c r="J200" s="16">
        <v>21968</v>
      </c>
      <c r="K200" s="15">
        <f t="shared" si="7"/>
        <v>3.0134234316501196E-3</v>
      </c>
      <c r="L200" s="2"/>
      <c r="M200" s="2"/>
      <c r="N200" s="2"/>
    </row>
    <row r="201" spans="1:14">
      <c r="A201" s="13">
        <v>35125</v>
      </c>
      <c r="B201" s="14">
        <v>59.8</v>
      </c>
      <c r="C201" s="15">
        <f t="shared" ref="C201:C264" si="8">+B201/B200-1</f>
        <v>7.2427151760148245E-3</v>
      </c>
      <c r="D201" s="14"/>
      <c r="E201" s="15"/>
      <c r="F201" s="14">
        <v>411.55</v>
      </c>
      <c r="G201" s="15">
        <f t="shared" ref="G201:I264" si="9">+F201/F200-1</f>
        <v>1.4112952283620306E-3</v>
      </c>
      <c r="H201" s="14">
        <v>12576.47</v>
      </c>
      <c r="I201" s="15">
        <f t="shared" si="9"/>
        <v>3.5677350986611511E-3</v>
      </c>
      <c r="J201" s="16">
        <v>22034</v>
      </c>
      <c r="K201" s="15">
        <f t="shared" si="7"/>
        <v>3.0043699927166934E-3</v>
      </c>
      <c r="L201" s="2"/>
      <c r="M201" s="2"/>
      <c r="N201" s="2"/>
    </row>
    <row r="202" spans="1:14">
      <c r="A202" s="13">
        <v>35156</v>
      </c>
      <c r="B202" s="14">
        <v>60.41</v>
      </c>
      <c r="C202" s="15">
        <f t="shared" si="8"/>
        <v>1.0200668896320986E-2</v>
      </c>
      <c r="D202" s="14"/>
      <c r="E202" s="15"/>
      <c r="F202" s="14">
        <v>408.42</v>
      </c>
      <c r="G202" s="15">
        <f t="shared" si="9"/>
        <v>-7.6053942412829256E-3</v>
      </c>
      <c r="H202" s="14">
        <v>12644.47</v>
      </c>
      <c r="I202" s="15">
        <f t="shared" si="9"/>
        <v>5.4069226102395618E-3</v>
      </c>
      <c r="J202" s="16">
        <v>22144</v>
      </c>
      <c r="K202" s="15">
        <f t="shared" si="7"/>
        <v>4.9922846509939944E-3</v>
      </c>
      <c r="L202" s="2"/>
      <c r="M202" s="2"/>
      <c r="N202" s="2"/>
    </row>
    <row r="203" spans="1:14">
      <c r="A203" s="13">
        <v>35186</v>
      </c>
      <c r="B203" s="14">
        <v>60.89</v>
      </c>
      <c r="C203" s="15">
        <f t="shared" si="8"/>
        <v>7.9457043535839933E-3</v>
      </c>
      <c r="D203" s="14"/>
      <c r="E203" s="15"/>
      <c r="F203" s="14">
        <v>406.23</v>
      </c>
      <c r="G203" s="15">
        <f t="shared" si="9"/>
        <v>-5.3621272219773752E-3</v>
      </c>
      <c r="H203" s="14">
        <v>12742.59</v>
      </c>
      <c r="I203" s="15">
        <f t="shared" si="9"/>
        <v>7.7599140177484482E-3</v>
      </c>
      <c r="J203" s="16">
        <v>22299</v>
      </c>
      <c r="K203" s="15">
        <f t="shared" si="7"/>
        <v>6.9996387283237649E-3</v>
      </c>
      <c r="L203" s="2"/>
      <c r="M203" s="2"/>
      <c r="N203" s="2"/>
    </row>
    <row r="204" spans="1:14">
      <c r="A204" s="13">
        <v>35217</v>
      </c>
      <c r="B204" s="14">
        <v>61.15</v>
      </c>
      <c r="C204" s="15">
        <f t="shared" si="8"/>
        <v>4.2699950730826775E-3</v>
      </c>
      <c r="D204" s="14"/>
      <c r="E204" s="15"/>
      <c r="F204" s="14">
        <v>409.85</v>
      </c>
      <c r="G204" s="15">
        <f t="shared" si="9"/>
        <v>8.9112079363906638E-3</v>
      </c>
      <c r="H204" s="14">
        <v>12861.14</v>
      </c>
      <c r="I204" s="15">
        <f t="shared" si="9"/>
        <v>9.3034461596896989E-3</v>
      </c>
      <c r="J204" s="16">
        <v>22522</v>
      </c>
      <c r="K204" s="15">
        <f t="shared" si="7"/>
        <v>1.0000448450603105E-2</v>
      </c>
      <c r="L204" s="2"/>
      <c r="M204" s="2"/>
      <c r="N204" s="2"/>
    </row>
    <row r="205" spans="1:14">
      <c r="A205" s="13">
        <v>35247</v>
      </c>
      <c r="B205" s="14">
        <v>61.33</v>
      </c>
      <c r="C205" s="15">
        <f t="shared" si="8"/>
        <v>2.9435813573179814E-3</v>
      </c>
      <c r="D205" s="14"/>
      <c r="E205" s="15"/>
      <c r="F205" s="14">
        <v>410.72</v>
      </c>
      <c r="G205" s="15">
        <f t="shared" si="9"/>
        <v>2.1227278272539785E-3</v>
      </c>
      <c r="H205" s="14">
        <v>12952.12</v>
      </c>
      <c r="I205" s="15">
        <f t="shared" si="9"/>
        <v>7.0740229870758231E-3</v>
      </c>
      <c r="J205" s="16">
        <v>22702</v>
      </c>
      <c r="K205" s="15">
        <f t="shared" si="7"/>
        <v>7.9921854187017249E-3</v>
      </c>
      <c r="L205" s="2"/>
      <c r="M205" s="2"/>
      <c r="N205" s="2"/>
    </row>
    <row r="206" spans="1:14">
      <c r="A206" s="13">
        <v>35278</v>
      </c>
      <c r="B206" s="14">
        <v>61.59</v>
      </c>
      <c r="C206" s="15">
        <f t="shared" si="8"/>
        <v>4.2393608348281209E-3</v>
      </c>
      <c r="D206" s="14"/>
      <c r="E206" s="15"/>
      <c r="F206" s="14">
        <v>411.1</v>
      </c>
      <c r="G206" s="15">
        <f t="shared" si="9"/>
        <v>9.2520451889366306E-4</v>
      </c>
      <c r="H206" s="14">
        <v>13002.57</v>
      </c>
      <c r="I206" s="15">
        <f t="shared" si="9"/>
        <v>3.8951152398216671E-3</v>
      </c>
      <c r="J206" s="16">
        <v>22793</v>
      </c>
      <c r="K206" s="15">
        <f t="shared" si="7"/>
        <v>4.0084574046339583E-3</v>
      </c>
      <c r="L206" s="2"/>
      <c r="M206" s="2"/>
      <c r="N206" s="2"/>
    </row>
    <row r="207" spans="1:14">
      <c r="A207" s="13">
        <v>35309</v>
      </c>
      <c r="B207" s="14">
        <v>61.89</v>
      </c>
      <c r="C207" s="15">
        <f t="shared" si="8"/>
        <v>4.8709206039940778E-3</v>
      </c>
      <c r="D207" s="14"/>
      <c r="E207" s="15"/>
      <c r="F207" s="14">
        <v>411.84</v>
      </c>
      <c r="G207" s="15">
        <f t="shared" si="9"/>
        <v>1.800048649963415E-3</v>
      </c>
      <c r="H207" s="14">
        <v>13045.1</v>
      </c>
      <c r="I207" s="15">
        <f t="shared" si="9"/>
        <v>3.2708918313841817E-3</v>
      </c>
      <c r="J207" s="16">
        <v>22861</v>
      </c>
      <c r="K207" s="15">
        <f t="shared" si="7"/>
        <v>2.9833720879217651E-3</v>
      </c>
      <c r="L207" s="2"/>
      <c r="M207" s="2"/>
      <c r="N207" s="2"/>
    </row>
    <row r="208" spans="1:14">
      <c r="A208" s="13">
        <v>35339</v>
      </c>
      <c r="B208" s="14">
        <v>62.33</v>
      </c>
      <c r="C208" s="15">
        <f t="shared" si="8"/>
        <v>7.1093876232024567E-3</v>
      </c>
      <c r="D208" s="14"/>
      <c r="E208" s="15"/>
      <c r="F208" s="14">
        <v>415.55</v>
      </c>
      <c r="G208" s="15">
        <f t="shared" si="9"/>
        <v>9.0083527583528777E-3</v>
      </c>
      <c r="H208" s="14">
        <v>13100.55</v>
      </c>
      <c r="I208" s="15">
        <f t="shared" si="9"/>
        <v>4.2506381706539642E-3</v>
      </c>
      <c r="J208" s="16">
        <v>22952</v>
      </c>
      <c r="K208" s="15">
        <f t="shared" si="7"/>
        <v>3.9805782774156029E-3</v>
      </c>
      <c r="L208" s="2"/>
      <c r="M208" s="2"/>
      <c r="N208" s="2"/>
    </row>
    <row r="209" spans="1:14">
      <c r="A209" s="13">
        <v>35370</v>
      </c>
      <c r="B209" s="14">
        <v>62.58</v>
      </c>
      <c r="C209" s="15">
        <f t="shared" si="8"/>
        <v>4.010909674314167E-3</v>
      </c>
      <c r="D209" s="14"/>
      <c r="E209" s="15"/>
      <c r="F209" s="14">
        <v>420.03</v>
      </c>
      <c r="G209" s="15">
        <f t="shared" si="9"/>
        <v>1.0780892792684238E-2</v>
      </c>
      <c r="H209" s="14">
        <v>13171.85</v>
      </c>
      <c r="I209" s="15">
        <f t="shared" si="9"/>
        <v>5.4425195888723188E-3</v>
      </c>
      <c r="J209" s="16">
        <v>23067</v>
      </c>
      <c r="K209" s="15">
        <f t="shared" si="7"/>
        <v>5.0104566050888089E-3</v>
      </c>
      <c r="L209" s="2"/>
      <c r="M209" s="2"/>
      <c r="N209" s="2"/>
    </row>
    <row r="210" spans="1:14">
      <c r="A210" s="13">
        <v>35400</v>
      </c>
      <c r="B210" s="14">
        <v>62.81</v>
      </c>
      <c r="C210" s="15">
        <f t="shared" si="8"/>
        <v>3.6752956216044019E-3</v>
      </c>
      <c r="D210" s="14"/>
      <c r="E210" s="15"/>
      <c r="F210" s="14">
        <v>422.41</v>
      </c>
      <c r="G210" s="15">
        <f t="shared" si="9"/>
        <v>5.6662619336715903E-3</v>
      </c>
      <c r="H210" s="14">
        <v>13253.22</v>
      </c>
      <c r="I210" s="15">
        <f t="shared" si="9"/>
        <v>6.1775680713034298E-3</v>
      </c>
      <c r="J210" s="16">
        <v>23228</v>
      </c>
      <c r="K210" s="15">
        <f t="shared" si="7"/>
        <v>6.9796679238738335E-3</v>
      </c>
      <c r="L210" s="2"/>
      <c r="M210" s="2"/>
      <c r="N210" s="2"/>
    </row>
    <row r="211" spans="1:14">
      <c r="A211" s="13">
        <v>35431</v>
      </c>
      <c r="B211" s="14">
        <v>63.12</v>
      </c>
      <c r="C211" s="15">
        <f t="shared" si="8"/>
        <v>4.9355198216842755E-3</v>
      </c>
      <c r="D211" s="14"/>
      <c r="E211" s="15"/>
      <c r="F211" s="14">
        <v>423.79</v>
      </c>
      <c r="G211" s="15">
        <f t="shared" si="9"/>
        <v>3.2669681115504723E-3</v>
      </c>
      <c r="H211" s="14">
        <v>13307.83</v>
      </c>
      <c r="I211" s="15">
        <f t="shared" si="9"/>
        <v>4.1205080727551024E-3</v>
      </c>
      <c r="J211" s="16">
        <v>23321</v>
      </c>
      <c r="K211" s="15">
        <f t="shared" si="7"/>
        <v>4.0037885310830745E-3</v>
      </c>
      <c r="L211" s="2"/>
      <c r="M211" s="2"/>
      <c r="N211" s="2"/>
    </row>
    <row r="212" spans="1:14">
      <c r="A212" s="13">
        <v>35462</v>
      </c>
      <c r="B212" s="14">
        <v>63.65</v>
      </c>
      <c r="C212" s="15">
        <f t="shared" si="8"/>
        <v>8.3967046894803943E-3</v>
      </c>
      <c r="D212" s="14"/>
      <c r="E212" s="15"/>
      <c r="F212" s="14">
        <v>416.19</v>
      </c>
      <c r="G212" s="15">
        <f t="shared" si="9"/>
        <v>-1.7933410415536089E-2</v>
      </c>
      <c r="H212" s="14">
        <v>13362.96</v>
      </c>
      <c r="I212" s="15">
        <f t="shared" si="9"/>
        <v>4.1426738995011814E-3</v>
      </c>
      <c r="J212" s="16">
        <v>23414</v>
      </c>
      <c r="K212" s="15">
        <f t="shared" si="7"/>
        <v>3.9878221345568399E-3</v>
      </c>
      <c r="L212" s="2"/>
      <c r="M212" s="2"/>
      <c r="N212" s="2"/>
    </row>
    <row r="213" spans="1:14">
      <c r="A213" s="13">
        <v>35490</v>
      </c>
      <c r="B213" s="14">
        <v>63.85</v>
      </c>
      <c r="C213" s="15">
        <f t="shared" si="8"/>
        <v>3.1421838177534411E-3</v>
      </c>
      <c r="D213" s="14"/>
      <c r="E213" s="15"/>
      <c r="F213" s="14">
        <v>414.05</v>
      </c>
      <c r="G213" s="15">
        <f t="shared" si="9"/>
        <v>-5.1418823133664304E-3</v>
      </c>
      <c r="H213" s="14">
        <v>13441.18</v>
      </c>
      <c r="I213" s="15">
        <f t="shared" si="9"/>
        <v>5.8534935373599772E-3</v>
      </c>
      <c r="J213" s="16">
        <v>23531</v>
      </c>
      <c r="K213" s="15">
        <f t="shared" si="7"/>
        <v>4.9970103356966611E-3</v>
      </c>
      <c r="L213" s="2"/>
      <c r="M213" s="2"/>
      <c r="N213" s="2"/>
    </row>
    <row r="214" spans="1:14">
      <c r="A214" s="13">
        <v>35521</v>
      </c>
      <c r="B214" s="14">
        <v>64.06</v>
      </c>
      <c r="C214" s="15">
        <f t="shared" si="8"/>
        <v>3.2889584964761465E-3</v>
      </c>
      <c r="D214" s="14"/>
      <c r="E214" s="15"/>
      <c r="F214" s="14">
        <v>417.58</v>
      </c>
      <c r="G214" s="15">
        <f t="shared" si="9"/>
        <v>8.5255403936721486E-3</v>
      </c>
      <c r="H214" s="14">
        <v>13529.33</v>
      </c>
      <c r="I214" s="15">
        <f t="shared" si="9"/>
        <v>6.5582039672111847E-3</v>
      </c>
      <c r="J214" s="16">
        <v>23719</v>
      </c>
      <c r="K214" s="15">
        <f t="shared" si="7"/>
        <v>7.9894607114019411E-3</v>
      </c>
      <c r="L214" s="2"/>
      <c r="M214" s="2"/>
      <c r="N214" s="2"/>
    </row>
    <row r="215" spans="1:14">
      <c r="A215" s="13">
        <v>35551</v>
      </c>
      <c r="B215" s="14">
        <v>64.209999999999994</v>
      </c>
      <c r="C215" s="15">
        <f t="shared" si="8"/>
        <v>2.3415547923819613E-3</v>
      </c>
      <c r="D215" s="14"/>
      <c r="E215" s="15"/>
      <c r="F215" s="14">
        <v>418.61</v>
      </c>
      <c r="G215" s="15">
        <f t="shared" si="9"/>
        <v>2.4665932276450864E-3</v>
      </c>
      <c r="H215" s="14">
        <v>13572.79</v>
      </c>
      <c r="I215" s="15">
        <f t="shared" si="9"/>
        <v>3.2122802829113173E-3</v>
      </c>
      <c r="J215" s="16">
        <v>23790</v>
      </c>
      <c r="K215" s="15">
        <f t="shared" si="7"/>
        <v>2.9933808339306367E-3</v>
      </c>
      <c r="L215" s="2"/>
      <c r="M215" s="2"/>
      <c r="N215" s="2"/>
    </row>
    <row r="216" spans="1:14">
      <c r="A216" s="13">
        <v>35582</v>
      </c>
      <c r="B216" s="14">
        <v>64.36</v>
      </c>
      <c r="C216" s="15">
        <f t="shared" si="8"/>
        <v>2.3360847220059711E-3</v>
      </c>
      <c r="D216" s="14"/>
      <c r="E216" s="15"/>
      <c r="F216" s="14">
        <v>417.42</v>
      </c>
      <c r="G216" s="15">
        <f t="shared" si="9"/>
        <v>-2.84274145385921E-3</v>
      </c>
      <c r="H216" s="14">
        <v>13609.75</v>
      </c>
      <c r="I216" s="15">
        <f t="shared" si="9"/>
        <v>2.7230952516026363E-3</v>
      </c>
      <c r="J216" s="16">
        <v>23861</v>
      </c>
      <c r="K216" s="15">
        <f t="shared" si="7"/>
        <v>2.9844472467424055E-3</v>
      </c>
      <c r="L216" s="2"/>
      <c r="M216" s="2"/>
      <c r="N216" s="2"/>
    </row>
    <row r="217" spans="1:14">
      <c r="A217" s="13">
        <v>35612</v>
      </c>
      <c r="B217" s="14">
        <v>64.75</v>
      </c>
      <c r="C217" s="15">
        <f t="shared" si="8"/>
        <v>6.0596643878185752E-3</v>
      </c>
      <c r="D217" s="14"/>
      <c r="E217" s="15"/>
      <c r="F217" s="14">
        <v>416.61</v>
      </c>
      <c r="G217" s="15">
        <f t="shared" si="9"/>
        <v>-1.9404915912031306E-3</v>
      </c>
      <c r="H217" s="14">
        <v>13637.68</v>
      </c>
      <c r="I217" s="15">
        <f t="shared" si="9"/>
        <v>2.0522052205220742E-3</v>
      </c>
      <c r="J217" s="16">
        <v>23909</v>
      </c>
      <c r="K217" s="15">
        <f t="shared" si="7"/>
        <v>2.0116508109466746E-3</v>
      </c>
      <c r="L217" s="2"/>
      <c r="M217" s="2"/>
      <c r="N217" s="2"/>
    </row>
    <row r="218" spans="1:14">
      <c r="A218" s="13">
        <v>35643</v>
      </c>
      <c r="B218" s="14">
        <v>65.010000000000005</v>
      </c>
      <c r="C218" s="15">
        <f t="shared" si="8"/>
        <v>4.0154440154440696E-3</v>
      </c>
      <c r="D218" s="14"/>
      <c r="E218" s="15"/>
      <c r="F218" s="14">
        <v>414.85</v>
      </c>
      <c r="G218" s="15">
        <f t="shared" si="9"/>
        <v>-4.2245745421377601E-3</v>
      </c>
      <c r="H218" s="14">
        <v>13679.34</v>
      </c>
      <c r="I218" s="15">
        <f t="shared" si="9"/>
        <v>3.054771779364307E-3</v>
      </c>
      <c r="J218" s="16">
        <v>23957</v>
      </c>
      <c r="K218" s="15">
        <f t="shared" si="7"/>
        <v>2.007612196244013E-3</v>
      </c>
      <c r="L218" s="2"/>
      <c r="M218" s="2"/>
      <c r="N218" s="2"/>
    </row>
    <row r="219" spans="1:14">
      <c r="A219" s="13">
        <v>35674</v>
      </c>
      <c r="B219" s="14">
        <v>65.62</v>
      </c>
      <c r="C219" s="15">
        <f t="shared" si="8"/>
        <v>9.3831718197199265E-3</v>
      </c>
      <c r="D219" s="14"/>
      <c r="E219" s="15"/>
      <c r="F219" s="14">
        <v>414.9</v>
      </c>
      <c r="G219" s="15">
        <f t="shared" si="9"/>
        <v>1.2052549114116573E-4</v>
      </c>
      <c r="H219" s="14">
        <v>13751.68</v>
      </c>
      <c r="I219" s="15">
        <f t="shared" si="9"/>
        <v>5.2882668315870074E-3</v>
      </c>
      <c r="J219" s="16">
        <v>24101</v>
      </c>
      <c r="K219" s="15">
        <f t="shared" si="7"/>
        <v>6.0107692949868952E-3</v>
      </c>
      <c r="L219" s="2"/>
      <c r="M219" s="2"/>
      <c r="N219" s="2"/>
    </row>
    <row r="220" spans="1:14">
      <c r="A220" s="13">
        <v>35704</v>
      </c>
      <c r="B220" s="14">
        <v>66.42</v>
      </c>
      <c r="C220" s="15">
        <f t="shared" si="8"/>
        <v>1.2191405059432947E-2</v>
      </c>
      <c r="D220" s="14"/>
      <c r="E220" s="15"/>
      <c r="F220" s="14">
        <v>414.41</v>
      </c>
      <c r="G220" s="15">
        <f t="shared" si="9"/>
        <v>-1.181007471679818E-3</v>
      </c>
      <c r="H220" s="14">
        <v>13826.21</v>
      </c>
      <c r="I220" s="15">
        <f t="shared" si="9"/>
        <v>5.4197014473866822E-3</v>
      </c>
      <c r="J220" s="16">
        <v>24197</v>
      </c>
      <c r="K220" s="15">
        <f t="shared" si="7"/>
        <v>3.9832372100743196E-3</v>
      </c>
      <c r="L220" s="2"/>
      <c r="M220" s="2"/>
      <c r="N220" s="2"/>
    </row>
    <row r="221" spans="1:14">
      <c r="A221" s="13">
        <v>35735</v>
      </c>
      <c r="B221" s="14">
        <v>66.510000000000005</v>
      </c>
      <c r="C221" s="15">
        <f t="shared" si="8"/>
        <v>1.3550135501354532E-3</v>
      </c>
      <c r="D221" s="14"/>
      <c r="E221" s="15"/>
      <c r="F221" s="14">
        <v>424.96</v>
      </c>
      <c r="G221" s="15">
        <f t="shared" si="9"/>
        <v>2.5457879877415879E-2</v>
      </c>
      <c r="H221" s="14">
        <v>13957.81</v>
      </c>
      <c r="I221" s="15">
        <f t="shared" si="9"/>
        <v>9.518154288123748E-3</v>
      </c>
      <c r="J221" s="16">
        <v>24415</v>
      </c>
      <c r="K221" s="15">
        <f t="shared" si="7"/>
        <v>9.009381328263899E-3</v>
      </c>
      <c r="L221" s="2"/>
      <c r="M221" s="2"/>
      <c r="N221" s="2"/>
    </row>
    <row r="222" spans="1:14">
      <c r="A222" s="13">
        <v>35765</v>
      </c>
      <c r="B222" s="14">
        <v>66.599999999999994</v>
      </c>
      <c r="C222" s="15">
        <f t="shared" si="8"/>
        <v>1.3531799729362692E-3</v>
      </c>
      <c r="D222" s="14"/>
      <c r="E222" s="15"/>
      <c r="F222" s="14">
        <v>438.29</v>
      </c>
      <c r="G222" s="15">
        <f t="shared" si="9"/>
        <v>3.1367658132530174E-2</v>
      </c>
      <c r="H222" s="14">
        <v>14084.14</v>
      </c>
      <c r="I222" s="15">
        <f t="shared" si="9"/>
        <v>9.0508468018979382E-3</v>
      </c>
      <c r="J222" s="16">
        <v>24708</v>
      </c>
      <c r="K222" s="15">
        <f t="shared" si="7"/>
        <v>1.2000819168543897E-2</v>
      </c>
      <c r="L222" s="2"/>
      <c r="M222" s="2"/>
      <c r="N222" s="2"/>
    </row>
    <row r="223" spans="1:14">
      <c r="A223" s="13">
        <v>35796</v>
      </c>
      <c r="B223" s="14">
        <v>67.069999999999993</v>
      </c>
      <c r="C223" s="15">
        <f t="shared" si="8"/>
        <v>7.057057057056948E-3</v>
      </c>
      <c r="D223" s="14"/>
      <c r="E223" s="15"/>
      <c r="F223" s="14">
        <v>453.39</v>
      </c>
      <c r="G223" s="15">
        <f t="shared" si="9"/>
        <v>3.4452075110086744E-2</v>
      </c>
      <c r="H223" s="14">
        <v>14104.2</v>
      </c>
      <c r="I223" s="15">
        <f t="shared" si="9"/>
        <v>1.4242971171829488E-3</v>
      </c>
      <c r="J223" s="16">
        <v>24733</v>
      </c>
      <c r="K223" s="15">
        <f t="shared" si="7"/>
        <v>1.0118180346445627E-3</v>
      </c>
      <c r="L223" s="2"/>
      <c r="M223" s="2"/>
      <c r="N223" s="2"/>
    </row>
    <row r="224" spans="1:14">
      <c r="A224" s="13">
        <v>35827</v>
      </c>
      <c r="B224" s="14">
        <v>66.98</v>
      </c>
      <c r="C224" s="15">
        <f t="shared" si="8"/>
        <v>-1.3418816162217295E-3</v>
      </c>
      <c r="D224" s="14"/>
      <c r="E224" s="15"/>
      <c r="F224" s="14">
        <v>448.53</v>
      </c>
      <c r="G224" s="15">
        <f t="shared" si="9"/>
        <v>-1.0719248329252973E-2</v>
      </c>
      <c r="H224" s="14">
        <v>14138.44</v>
      </c>
      <c r="I224" s="15">
        <f t="shared" si="9"/>
        <v>2.4276456658300916E-3</v>
      </c>
      <c r="J224" s="16">
        <v>24758</v>
      </c>
      <c r="K224" s="15">
        <f t="shared" si="7"/>
        <v>1.0107952937370435E-3</v>
      </c>
      <c r="L224" s="2"/>
      <c r="M224" s="2"/>
      <c r="N224" s="2"/>
    </row>
    <row r="225" spans="1:14">
      <c r="A225" s="13">
        <v>35855</v>
      </c>
      <c r="B225" s="14">
        <v>67.25</v>
      </c>
      <c r="C225" s="15">
        <f t="shared" si="8"/>
        <v>4.0310540459838062E-3</v>
      </c>
      <c r="D225" s="14"/>
      <c r="E225" s="15"/>
      <c r="F225" s="14">
        <v>452.53</v>
      </c>
      <c r="G225" s="15">
        <f t="shared" si="9"/>
        <v>8.9180210911199431E-3</v>
      </c>
      <c r="H225" s="14">
        <v>14206.08</v>
      </c>
      <c r="I225" s="15">
        <f t="shared" si="9"/>
        <v>4.7841204545904237E-3</v>
      </c>
      <c r="J225" s="16">
        <v>24931</v>
      </c>
      <c r="K225" s="15">
        <f t="shared" si="7"/>
        <v>6.9876403586719427E-3</v>
      </c>
      <c r="L225" s="2"/>
      <c r="M225" s="2"/>
      <c r="N225" s="2"/>
    </row>
    <row r="226" spans="1:14">
      <c r="A226" s="13">
        <v>35886</v>
      </c>
      <c r="B226" s="14">
        <v>67.510000000000005</v>
      </c>
      <c r="C226" s="15">
        <f t="shared" si="8"/>
        <v>3.8661710037175556E-3</v>
      </c>
      <c r="D226" s="14"/>
      <c r="E226" s="15"/>
      <c r="F226" s="14">
        <v>453.74</v>
      </c>
      <c r="G226" s="15">
        <f t="shared" si="9"/>
        <v>2.6738558769585641E-3</v>
      </c>
      <c r="H226" s="14">
        <v>14214.83</v>
      </c>
      <c r="I226" s="15">
        <f t="shared" si="9"/>
        <v>6.1593345947641431E-4</v>
      </c>
      <c r="J226" s="16">
        <v>24906</v>
      </c>
      <c r="K226" s="15">
        <f t="shared" si="7"/>
        <v>-1.0027676386827888E-3</v>
      </c>
      <c r="L226" s="2"/>
      <c r="M226" s="2"/>
      <c r="N226" s="2"/>
    </row>
    <row r="227" spans="1:14">
      <c r="A227" s="13">
        <v>35916</v>
      </c>
      <c r="B227" s="14">
        <v>67.63</v>
      </c>
      <c r="C227" s="15">
        <f t="shared" si="8"/>
        <v>1.7775144423046729E-3</v>
      </c>
      <c r="D227" s="14"/>
      <c r="E227" s="15"/>
      <c r="F227" s="14">
        <v>453.42</v>
      </c>
      <c r="G227" s="15">
        <f t="shared" si="9"/>
        <v>-7.0524970247276553E-4</v>
      </c>
      <c r="H227" s="14">
        <v>14269.32</v>
      </c>
      <c r="I227" s="15">
        <f t="shared" si="9"/>
        <v>3.8333205532532499E-3</v>
      </c>
      <c r="J227" s="16">
        <v>25006</v>
      </c>
      <c r="K227" s="15">
        <f t="shared" si="7"/>
        <v>4.0150967638319379E-3</v>
      </c>
      <c r="L227" s="2"/>
      <c r="M227" s="2"/>
      <c r="N227" s="2"/>
    </row>
    <row r="228" spans="1:14">
      <c r="A228" s="13">
        <v>35947</v>
      </c>
      <c r="B228" s="14">
        <v>67.87</v>
      </c>
      <c r="C228" s="15">
        <f t="shared" si="8"/>
        <v>3.548720981813025E-3</v>
      </c>
      <c r="D228" s="14"/>
      <c r="E228" s="15"/>
      <c r="F228" s="14">
        <v>456.19</v>
      </c>
      <c r="G228" s="15">
        <f t="shared" si="9"/>
        <v>6.1091261964623111E-3</v>
      </c>
      <c r="H228" s="14">
        <v>14318.68</v>
      </c>
      <c r="I228" s="15">
        <f t="shared" si="9"/>
        <v>3.4591697431973767E-3</v>
      </c>
      <c r="J228" s="16">
        <v>25106</v>
      </c>
      <c r="K228" s="15">
        <f t="shared" si="7"/>
        <v>3.999040230344697E-3</v>
      </c>
      <c r="L228" s="2"/>
      <c r="M228" s="2"/>
      <c r="N228" s="2"/>
    </row>
    <row r="229" spans="1:14">
      <c r="A229" s="13">
        <v>35977</v>
      </c>
      <c r="B229" s="14">
        <v>68.16</v>
      </c>
      <c r="C229" s="15">
        <f t="shared" si="8"/>
        <v>4.2728746132310036E-3</v>
      </c>
      <c r="D229" s="14"/>
      <c r="E229" s="15"/>
      <c r="F229" s="14">
        <v>464.64</v>
      </c>
      <c r="G229" s="15">
        <f t="shared" si="9"/>
        <v>1.8522983844450724E-2</v>
      </c>
      <c r="H229" s="14">
        <v>14352.39</v>
      </c>
      <c r="I229" s="15">
        <f t="shared" si="9"/>
        <v>2.3542672927949759E-3</v>
      </c>
      <c r="J229" s="16">
        <v>25156</v>
      </c>
      <c r="K229" s="15">
        <f t="shared" si="7"/>
        <v>1.9915558033936076E-3</v>
      </c>
      <c r="L229" s="2"/>
      <c r="M229" s="2"/>
      <c r="N229" s="2"/>
    </row>
    <row r="230" spans="1:14">
      <c r="A230" s="13">
        <v>36008</v>
      </c>
      <c r="B230" s="14">
        <v>68.39</v>
      </c>
      <c r="C230" s="15">
        <f t="shared" si="8"/>
        <v>3.3744131455399895E-3</v>
      </c>
      <c r="D230" s="14"/>
      <c r="E230" s="15"/>
      <c r="F230" s="14">
        <v>471.26</v>
      </c>
      <c r="G230" s="15">
        <f t="shared" si="9"/>
        <v>1.4247589531680482E-2</v>
      </c>
      <c r="H230" s="14">
        <v>14398.73</v>
      </c>
      <c r="I230" s="15">
        <f t="shared" si="9"/>
        <v>3.2287305459230975E-3</v>
      </c>
      <c r="J230" s="16">
        <v>25231</v>
      </c>
      <c r="K230" s="15">
        <f t="shared" si="7"/>
        <v>2.9813960884084167E-3</v>
      </c>
      <c r="L230" s="2"/>
      <c r="M230" s="2"/>
      <c r="N230" s="2"/>
    </row>
    <row r="231" spans="1:14">
      <c r="A231" s="13">
        <v>36039</v>
      </c>
      <c r="B231" s="14">
        <v>68.739999999999995</v>
      </c>
      <c r="C231" s="15">
        <f t="shared" si="8"/>
        <v>5.1177072671442225E-3</v>
      </c>
      <c r="D231" s="14"/>
      <c r="E231" s="15"/>
      <c r="F231" s="14">
        <v>470.5</v>
      </c>
      <c r="G231" s="15">
        <f t="shared" si="9"/>
        <v>-1.6126978737851516E-3</v>
      </c>
      <c r="H231" s="14">
        <v>14451.63</v>
      </c>
      <c r="I231" s="15">
        <f t="shared" si="9"/>
        <v>3.6739351317789382E-3</v>
      </c>
      <c r="J231" s="16">
        <v>25332</v>
      </c>
      <c r="K231" s="15">
        <f t="shared" si="7"/>
        <v>4.0030121675715957E-3</v>
      </c>
      <c r="L231" s="2"/>
      <c r="M231" s="2"/>
      <c r="N231" s="2"/>
    </row>
    <row r="232" spans="1:14">
      <c r="A232" s="13">
        <v>36069</v>
      </c>
      <c r="B232" s="14">
        <v>69.290000000000006</v>
      </c>
      <c r="C232" s="15">
        <f t="shared" si="8"/>
        <v>8.0011638056445289E-3</v>
      </c>
      <c r="D232" s="14"/>
      <c r="E232" s="15"/>
      <c r="F232" s="14">
        <v>463.6</v>
      </c>
      <c r="G232" s="15">
        <f t="shared" si="9"/>
        <v>-1.4665249734325148E-2</v>
      </c>
      <c r="H232" s="14">
        <v>14503.44</v>
      </c>
      <c r="I232" s="15">
        <f t="shared" si="9"/>
        <v>3.5850627230284982E-3</v>
      </c>
      <c r="J232" s="16">
        <v>25408</v>
      </c>
      <c r="K232" s="15">
        <f t="shared" si="7"/>
        <v>3.0001579030474179E-3</v>
      </c>
      <c r="L232" s="2"/>
      <c r="M232" s="2"/>
      <c r="N232" s="2"/>
    </row>
    <row r="233" spans="1:14">
      <c r="A233" s="13">
        <v>36100</v>
      </c>
      <c r="B233" s="14">
        <v>69.36</v>
      </c>
      <c r="C233" s="15">
        <f t="shared" si="8"/>
        <v>1.0102467888584155E-3</v>
      </c>
      <c r="D233" s="14"/>
      <c r="E233" s="15"/>
      <c r="F233" s="14">
        <v>463.26</v>
      </c>
      <c r="G233" s="15">
        <f t="shared" si="9"/>
        <v>-7.3339085418466787E-4</v>
      </c>
      <c r="H233" s="14">
        <v>14585.53</v>
      </c>
      <c r="I233" s="15">
        <f t="shared" si="9"/>
        <v>5.6600365154748644E-3</v>
      </c>
      <c r="J233" s="16">
        <v>25535</v>
      </c>
      <c r="K233" s="15">
        <f t="shared" si="7"/>
        <v>4.998425692695152E-3</v>
      </c>
      <c r="L233" s="2"/>
      <c r="M233" s="2"/>
      <c r="N233" s="2"/>
    </row>
    <row r="234" spans="1:14">
      <c r="A234" s="13">
        <v>36130</v>
      </c>
      <c r="B234" s="14">
        <v>69.709999999999994</v>
      </c>
      <c r="C234" s="15">
        <f t="shared" si="8"/>
        <v>5.0461361014992878E-3</v>
      </c>
      <c r="D234" s="14"/>
      <c r="E234" s="15"/>
      <c r="F234" s="14">
        <v>472.39</v>
      </c>
      <c r="G234" s="15">
        <f t="shared" si="9"/>
        <v>1.9708155247593062E-2</v>
      </c>
      <c r="H234" s="14">
        <v>14674.32</v>
      </c>
      <c r="I234" s="15">
        <f t="shared" si="9"/>
        <v>6.0875401853754951E-3</v>
      </c>
      <c r="J234" s="16">
        <v>25739</v>
      </c>
      <c r="K234" s="15">
        <f t="shared" si="7"/>
        <v>7.989034658312022E-3</v>
      </c>
      <c r="L234" s="2"/>
      <c r="M234" s="2"/>
      <c r="N234" s="2"/>
    </row>
    <row r="235" spans="1:14">
      <c r="A235" s="13">
        <v>36161</v>
      </c>
      <c r="B235" s="14">
        <v>69.48</v>
      </c>
      <c r="C235" s="15">
        <f t="shared" si="8"/>
        <v>-3.2993831588006284E-3</v>
      </c>
      <c r="D235" s="14"/>
      <c r="E235" s="15"/>
      <c r="F235" s="14">
        <v>475.68</v>
      </c>
      <c r="G235" s="15">
        <f t="shared" si="9"/>
        <v>6.9645843476788816E-3</v>
      </c>
      <c r="H235" s="14">
        <v>14708.41</v>
      </c>
      <c r="I235" s="15">
        <f t="shared" si="9"/>
        <v>2.3231059428989731E-3</v>
      </c>
      <c r="J235" s="16">
        <v>25765</v>
      </c>
      <c r="K235" s="15">
        <f t="shared" si="7"/>
        <v>1.0101402540891868E-3</v>
      </c>
      <c r="L235" s="2"/>
      <c r="M235" s="2"/>
      <c r="N235" s="2"/>
    </row>
    <row r="236" spans="1:14">
      <c r="A236" s="13">
        <v>36192</v>
      </c>
      <c r="B236" s="14">
        <v>69.53</v>
      </c>
      <c r="C236" s="15">
        <f t="shared" si="8"/>
        <v>7.1963154864707057E-4</v>
      </c>
      <c r="D236" s="14"/>
      <c r="E236" s="15"/>
      <c r="F236" s="14">
        <v>493.45</v>
      </c>
      <c r="G236" s="15">
        <f t="shared" si="9"/>
        <v>3.7357046754120438E-2</v>
      </c>
      <c r="H236" s="14">
        <v>14749.3</v>
      </c>
      <c r="I236" s="15">
        <f t="shared" si="9"/>
        <v>2.7800421663524144E-3</v>
      </c>
      <c r="J236" s="16">
        <v>25894</v>
      </c>
      <c r="K236" s="15">
        <f t="shared" si="7"/>
        <v>5.0067921599068477E-3</v>
      </c>
      <c r="L236" s="2"/>
      <c r="M236" s="2"/>
      <c r="N236" s="2"/>
    </row>
    <row r="237" spans="1:14">
      <c r="A237" s="13">
        <v>36220</v>
      </c>
      <c r="B237" s="14">
        <v>69.97</v>
      </c>
      <c r="C237" s="15">
        <f t="shared" si="8"/>
        <v>6.3282036530993846E-3</v>
      </c>
      <c r="D237" s="14"/>
      <c r="E237" s="15"/>
      <c r="F237" s="14">
        <v>492.48</v>
      </c>
      <c r="G237" s="15">
        <f t="shared" si="9"/>
        <v>-1.965751342587807E-3</v>
      </c>
      <c r="H237" s="14">
        <v>14724.52</v>
      </c>
      <c r="I237" s="15">
        <f t="shared" si="9"/>
        <v>-1.6800797325974282E-3</v>
      </c>
      <c r="J237" s="16">
        <v>25816</v>
      </c>
      <c r="K237" s="15">
        <f t="shared" si="7"/>
        <v>-3.0122808372595733E-3</v>
      </c>
      <c r="L237" s="2"/>
      <c r="M237" s="2"/>
      <c r="N237" s="2"/>
    </row>
    <row r="238" spans="1:14">
      <c r="A238" s="13">
        <v>36251</v>
      </c>
      <c r="B238" s="14">
        <v>70.23</v>
      </c>
      <c r="C238" s="15">
        <f t="shared" si="8"/>
        <v>3.7158782335287022E-3</v>
      </c>
      <c r="D238" s="14"/>
      <c r="E238" s="15"/>
      <c r="F238" s="14">
        <v>482.33</v>
      </c>
      <c r="G238" s="15">
        <f t="shared" si="9"/>
        <v>-2.0609974009096921E-2</v>
      </c>
      <c r="H238" s="14">
        <v>14755.61</v>
      </c>
      <c r="I238" s="15">
        <f t="shared" si="9"/>
        <v>2.1114440402811852E-3</v>
      </c>
      <c r="J238" s="16">
        <v>25842</v>
      </c>
      <c r="K238" s="15">
        <f t="shared" si="7"/>
        <v>1.0071273628757815E-3</v>
      </c>
      <c r="L238" s="2"/>
      <c r="M238" s="2"/>
      <c r="N238" s="2"/>
    </row>
    <row r="239" spans="1:14">
      <c r="A239" s="13">
        <v>36281</v>
      </c>
      <c r="B239" s="14">
        <v>70.319999999999993</v>
      </c>
      <c r="C239" s="15">
        <f t="shared" si="8"/>
        <v>1.281503630926828E-3</v>
      </c>
      <c r="D239" s="14"/>
      <c r="E239" s="15"/>
      <c r="F239" s="14">
        <v>485.04</v>
      </c>
      <c r="G239" s="15">
        <f t="shared" si="9"/>
        <v>5.6185599071176817E-3</v>
      </c>
      <c r="H239" s="14">
        <v>14834.09</v>
      </c>
      <c r="I239" s="15">
        <f t="shared" si="9"/>
        <v>5.3186550742394534E-3</v>
      </c>
      <c r="J239" s="16">
        <v>25997</v>
      </c>
      <c r="K239" s="15">
        <f t="shared" si="7"/>
        <v>5.9979877718443486E-3</v>
      </c>
      <c r="L239" s="2"/>
      <c r="M239" s="2"/>
      <c r="N239" s="2"/>
    </row>
    <row r="240" spans="1:14">
      <c r="A240" s="13">
        <v>36312</v>
      </c>
      <c r="B240" s="14">
        <v>70.42</v>
      </c>
      <c r="C240" s="15">
        <f t="shared" si="8"/>
        <v>1.4220705346985607E-3</v>
      </c>
      <c r="D240" s="14"/>
      <c r="E240" s="15"/>
      <c r="F240" s="14">
        <v>502.17</v>
      </c>
      <c r="G240" s="15">
        <f t="shared" si="9"/>
        <v>3.5316674913409285E-2</v>
      </c>
      <c r="H240" s="14">
        <v>14882.74</v>
      </c>
      <c r="I240" s="15">
        <f t="shared" si="9"/>
        <v>3.2796079840420322E-3</v>
      </c>
      <c r="J240" s="16">
        <v>26101</v>
      </c>
      <c r="K240" s="15">
        <f t="shared" si="7"/>
        <v>4.000461591722182E-3</v>
      </c>
      <c r="L240" s="2"/>
      <c r="M240" s="2"/>
      <c r="N240" s="2"/>
    </row>
    <row r="241" spans="1:14">
      <c r="A241" s="13">
        <v>36342</v>
      </c>
      <c r="B241" s="14">
        <v>70.459999999999994</v>
      </c>
      <c r="C241" s="15">
        <f t="shared" si="8"/>
        <v>5.6802044873593971E-4</v>
      </c>
      <c r="D241" s="14"/>
      <c r="E241" s="15"/>
      <c r="F241" s="14">
        <v>516.74</v>
      </c>
      <c r="G241" s="15">
        <f t="shared" si="9"/>
        <v>2.9014078897584561E-2</v>
      </c>
      <c r="H241" s="14">
        <v>14899.44</v>
      </c>
      <c r="I241" s="15">
        <f t="shared" si="9"/>
        <v>1.1221052037462265E-3</v>
      </c>
      <c r="J241" s="16">
        <v>26127</v>
      </c>
      <c r="K241" s="15">
        <f t="shared" si="7"/>
        <v>9.9613041645918443E-4</v>
      </c>
      <c r="L241" s="2"/>
      <c r="M241" s="2"/>
      <c r="N241" s="2"/>
    </row>
    <row r="242" spans="1:14">
      <c r="A242" s="13">
        <v>36373</v>
      </c>
      <c r="B242" s="14">
        <v>70.599999999999994</v>
      </c>
      <c r="C242" s="15">
        <f t="shared" si="8"/>
        <v>1.9869429463525989E-3</v>
      </c>
      <c r="D242" s="14"/>
      <c r="E242" s="15"/>
      <c r="F242" s="14">
        <v>513.03</v>
      </c>
      <c r="G242" s="15">
        <f t="shared" si="9"/>
        <v>-7.179626117583382E-3</v>
      </c>
      <c r="H242" s="14">
        <v>14914.36</v>
      </c>
      <c r="I242" s="15">
        <f t="shared" si="9"/>
        <v>1.0013799176344929E-3</v>
      </c>
      <c r="J242" s="16">
        <v>26153</v>
      </c>
      <c r="K242" s="15">
        <f t="shared" si="7"/>
        <v>9.9513912810511584E-4</v>
      </c>
      <c r="L242" s="2"/>
      <c r="M242" s="2"/>
      <c r="N242" s="2"/>
    </row>
    <row r="243" spans="1:14">
      <c r="A243" s="13">
        <v>36404</v>
      </c>
      <c r="B243" s="14">
        <v>70.760000000000005</v>
      </c>
      <c r="C243" s="15">
        <f t="shared" si="8"/>
        <v>2.2662889518414442E-3</v>
      </c>
      <c r="D243" s="14"/>
      <c r="E243" s="15"/>
      <c r="F243" s="14">
        <v>524.54999999999995</v>
      </c>
      <c r="G243" s="15">
        <f t="shared" si="9"/>
        <v>2.2454827203087557E-2</v>
      </c>
      <c r="H243" s="14">
        <v>14932.99</v>
      </c>
      <c r="I243" s="15">
        <f t="shared" si="9"/>
        <v>1.2491317093055176E-3</v>
      </c>
      <c r="J243" s="16">
        <v>26179</v>
      </c>
      <c r="K243" s="15">
        <f t="shared" si="7"/>
        <v>9.941498107290947E-4</v>
      </c>
      <c r="L243" s="2"/>
      <c r="M243" s="2"/>
      <c r="N243" s="2"/>
    </row>
    <row r="244" spans="1:14">
      <c r="A244" s="13">
        <v>36434</v>
      </c>
      <c r="B244" s="14">
        <v>71.010000000000005</v>
      </c>
      <c r="C244" s="15">
        <f t="shared" si="8"/>
        <v>3.5330695308084525E-3</v>
      </c>
      <c r="D244" s="14"/>
      <c r="E244" s="15"/>
      <c r="F244" s="14">
        <v>537.97</v>
      </c>
      <c r="G244" s="15">
        <f t="shared" si="9"/>
        <v>2.5583833762272468E-2</v>
      </c>
      <c r="H244" s="14">
        <v>14962.48</v>
      </c>
      <c r="I244" s="15">
        <f t="shared" si="9"/>
        <v>1.9748221889923645E-3</v>
      </c>
      <c r="J244" s="16">
        <v>26231</v>
      </c>
      <c r="K244" s="15">
        <f t="shared" si="7"/>
        <v>1.9863249169180808E-3</v>
      </c>
      <c r="L244" s="2"/>
      <c r="M244" s="2"/>
      <c r="N244" s="2"/>
    </row>
    <row r="245" spans="1:14">
      <c r="A245" s="13">
        <v>36465</v>
      </c>
      <c r="B245" s="14">
        <v>71.13</v>
      </c>
      <c r="C245" s="15">
        <f t="shared" si="8"/>
        <v>1.689902830587009E-3</v>
      </c>
      <c r="D245" s="14"/>
      <c r="E245" s="15"/>
      <c r="F245" s="14">
        <v>543.71</v>
      </c>
      <c r="G245" s="15">
        <f t="shared" si="9"/>
        <v>1.0669739948324208E-2</v>
      </c>
      <c r="H245" s="14">
        <v>14999.88</v>
      </c>
      <c r="I245" s="15">
        <f t="shared" si="9"/>
        <v>2.4995856301897046E-3</v>
      </c>
      <c r="J245" s="16">
        <v>26283</v>
      </c>
      <c r="K245" s="15">
        <f t="shared" si="7"/>
        <v>1.9823872517250596E-3</v>
      </c>
      <c r="L245" s="2"/>
      <c r="M245" s="2"/>
      <c r="N245" s="2"/>
    </row>
    <row r="246" spans="1:14">
      <c r="A246" s="13">
        <v>36495</v>
      </c>
      <c r="B246" s="14">
        <v>71.319999999999993</v>
      </c>
      <c r="C246" s="15">
        <f t="shared" si="8"/>
        <v>2.671165471671566E-3</v>
      </c>
      <c r="D246" s="14"/>
      <c r="E246" s="15"/>
      <c r="F246" s="14">
        <v>538.22</v>
      </c>
      <c r="G246" s="15">
        <f t="shared" si="9"/>
        <v>-1.0097294513619404E-2</v>
      </c>
      <c r="H246" s="14">
        <v>15051.2</v>
      </c>
      <c r="I246" s="15">
        <f t="shared" si="9"/>
        <v>3.4213607042190564E-3</v>
      </c>
      <c r="J246" s="16">
        <v>26388</v>
      </c>
      <c r="K246" s="15">
        <f t="shared" si="7"/>
        <v>3.9949777422667587E-3</v>
      </c>
      <c r="L246" s="2"/>
      <c r="M246" s="2"/>
      <c r="N246" s="2"/>
    </row>
    <row r="247" spans="1:14">
      <c r="A247" s="13">
        <v>36526</v>
      </c>
      <c r="B247" s="14">
        <v>71.45</v>
      </c>
      <c r="C247" s="15">
        <f t="shared" si="8"/>
        <v>1.8227706113294051E-3</v>
      </c>
      <c r="D247" s="14"/>
      <c r="E247" s="15"/>
      <c r="F247" s="14">
        <v>520.45000000000005</v>
      </c>
      <c r="G247" s="15">
        <f t="shared" si="9"/>
        <v>-3.3016238712794022E-2</v>
      </c>
      <c r="H247" s="14">
        <v>15086.47</v>
      </c>
      <c r="I247" s="15">
        <f t="shared" si="9"/>
        <v>2.3433347507173519E-3</v>
      </c>
      <c r="J247" s="16">
        <v>26441</v>
      </c>
      <c r="K247" s="15">
        <f t="shared" si="7"/>
        <v>2.0084887069879986E-3</v>
      </c>
      <c r="L247" s="2"/>
      <c r="M247" s="2"/>
      <c r="N247" s="2"/>
    </row>
    <row r="248" spans="1:14">
      <c r="A248" s="13">
        <v>36557</v>
      </c>
      <c r="B248" s="14">
        <v>71.84</v>
      </c>
      <c r="C248" s="15">
        <f t="shared" si="8"/>
        <v>5.458362491252533E-3</v>
      </c>
      <c r="D248" s="14"/>
      <c r="E248" s="15"/>
      <c r="F248" s="14">
        <v>512.85</v>
      </c>
      <c r="G248" s="15">
        <f t="shared" si="9"/>
        <v>-1.4602747622250001E-2</v>
      </c>
      <c r="H248" s="14">
        <v>15126.66</v>
      </c>
      <c r="I248" s="15">
        <f t="shared" si="9"/>
        <v>2.663976397394574E-3</v>
      </c>
      <c r="J248" s="16">
        <v>26520</v>
      </c>
      <c r="K248" s="15">
        <f t="shared" si="7"/>
        <v>2.9877841231420454E-3</v>
      </c>
      <c r="L248" s="2"/>
      <c r="M248" s="2"/>
      <c r="N248" s="2"/>
    </row>
    <row r="249" spans="1:14">
      <c r="A249" s="13">
        <v>36586</v>
      </c>
      <c r="B249" s="14">
        <v>72.37</v>
      </c>
      <c r="C249" s="15">
        <f t="shared" si="8"/>
        <v>7.3775055679288215E-3</v>
      </c>
      <c r="D249" s="14"/>
      <c r="E249" s="15"/>
      <c r="F249" s="14">
        <v>504.38</v>
      </c>
      <c r="G249" s="15">
        <f t="shared" si="9"/>
        <v>-1.6515550355854614E-2</v>
      </c>
      <c r="H249" s="14">
        <v>15173.85</v>
      </c>
      <c r="I249" s="15">
        <f t="shared" si="9"/>
        <v>3.1196576111316432E-3</v>
      </c>
      <c r="J249" s="16">
        <v>26573</v>
      </c>
      <c r="K249" s="15">
        <f t="shared" si="7"/>
        <v>1.9984917043740502E-3</v>
      </c>
      <c r="L249" s="2"/>
      <c r="M249" s="2"/>
      <c r="N249" s="2"/>
    </row>
    <row r="250" spans="1:14">
      <c r="A250" s="13">
        <v>36617</v>
      </c>
      <c r="B250" s="14">
        <v>72.72</v>
      </c>
      <c r="C250" s="15">
        <f t="shared" si="8"/>
        <v>4.8362581180045883E-3</v>
      </c>
      <c r="D250" s="14"/>
      <c r="E250" s="15"/>
      <c r="F250" s="14">
        <v>508.1</v>
      </c>
      <c r="G250" s="15">
        <f t="shared" si="9"/>
        <v>7.3753915698482331E-3</v>
      </c>
      <c r="H250" s="14">
        <v>15265.89</v>
      </c>
      <c r="I250" s="15">
        <f t="shared" si="9"/>
        <v>6.0656985537619335E-3</v>
      </c>
      <c r="J250" s="16">
        <v>26732</v>
      </c>
      <c r="K250" s="15">
        <f t="shared" si="7"/>
        <v>5.9835171038271628E-3</v>
      </c>
      <c r="L250" s="2"/>
      <c r="M250" s="2"/>
      <c r="N250" s="2"/>
    </row>
    <row r="251" spans="1:14">
      <c r="A251" s="13">
        <v>36647</v>
      </c>
      <c r="B251" s="14">
        <v>72.87</v>
      </c>
      <c r="C251" s="15">
        <f t="shared" si="8"/>
        <v>2.0627062706271015E-3</v>
      </c>
      <c r="D251" s="14"/>
      <c r="E251" s="15"/>
      <c r="F251" s="14">
        <v>521.66</v>
      </c>
      <c r="G251" s="15">
        <f t="shared" si="9"/>
        <v>2.6687659909466532E-2</v>
      </c>
      <c r="H251" s="14">
        <v>15364.81</v>
      </c>
      <c r="I251" s="15">
        <f t="shared" si="9"/>
        <v>6.4798056320332087E-3</v>
      </c>
      <c r="J251" s="16">
        <v>26919</v>
      </c>
      <c r="K251" s="15">
        <f t="shared" si="7"/>
        <v>6.9953613646565049E-3</v>
      </c>
      <c r="L251" s="2"/>
      <c r="M251" s="2"/>
      <c r="N251" s="2"/>
    </row>
    <row r="252" spans="1:14">
      <c r="A252" s="13">
        <v>36678</v>
      </c>
      <c r="B252" s="14">
        <v>73.040000000000006</v>
      </c>
      <c r="C252" s="15">
        <f t="shared" si="8"/>
        <v>2.3329216412790732E-3</v>
      </c>
      <c r="D252" s="14"/>
      <c r="E252" s="15"/>
      <c r="F252" s="14">
        <v>529.74</v>
      </c>
      <c r="G252" s="15">
        <f t="shared" si="9"/>
        <v>1.5489015834068143E-2</v>
      </c>
      <c r="H252" s="14">
        <v>15430.45</v>
      </c>
      <c r="I252" s="15">
        <f t="shared" si="9"/>
        <v>4.2720996875327266E-3</v>
      </c>
      <c r="J252" s="16">
        <v>27054</v>
      </c>
      <c r="K252" s="15">
        <f t="shared" si="7"/>
        <v>5.015045135406293E-3</v>
      </c>
      <c r="L252" s="2"/>
      <c r="M252" s="2"/>
      <c r="N252" s="2"/>
    </row>
    <row r="253" spans="1:14">
      <c r="A253" s="13">
        <v>36708</v>
      </c>
      <c r="B253" s="14">
        <v>73.13</v>
      </c>
      <c r="C253" s="15">
        <f t="shared" si="8"/>
        <v>1.2322015334063074E-3</v>
      </c>
      <c r="D253" s="14"/>
      <c r="E253" s="15"/>
      <c r="F253" s="14">
        <v>542.75</v>
      </c>
      <c r="G253" s="15">
        <f t="shared" si="9"/>
        <v>2.4559217729452243E-2</v>
      </c>
      <c r="H253" s="14">
        <v>15463.3</v>
      </c>
      <c r="I253" s="15">
        <f t="shared" si="9"/>
        <v>2.128907452472184E-3</v>
      </c>
      <c r="J253" s="16">
        <v>27108</v>
      </c>
      <c r="K253" s="15">
        <f t="shared" si="7"/>
        <v>1.9960079840319889E-3</v>
      </c>
      <c r="L253" s="2"/>
      <c r="M253" s="2"/>
      <c r="N253" s="2"/>
    </row>
    <row r="254" spans="1:14">
      <c r="A254" s="13">
        <v>36739</v>
      </c>
      <c r="B254" s="14">
        <v>73.319999999999993</v>
      </c>
      <c r="C254" s="15">
        <f t="shared" si="8"/>
        <v>2.5981129495418198E-3</v>
      </c>
      <c r="D254" s="14"/>
      <c r="E254" s="15"/>
      <c r="F254" s="14">
        <v>550.99</v>
      </c>
      <c r="G254" s="15">
        <f t="shared" si="9"/>
        <v>1.5181943804698284E-2</v>
      </c>
      <c r="H254" s="14">
        <v>15490.19</v>
      </c>
      <c r="I254" s="15">
        <f t="shared" si="9"/>
        <v>1.7389561089806715E-3</v>
      </c>
      <c r="J254" s="16">
        <v>27162</v>
      </c>
      <c r="K254" s="15">
        <f t="shared" si="7"/>
        <v>1.9920318725099584E-3</v>
      </c>
      <c r="L254" s="2"/>
      <c r="M254" s="2"/>
      <c r="N254" s="2"/>
    </row>
    <row r="255" spans="1:14">
      <c r="A255" s="13">
        <v>36770</v>
      </c>
      <c r="B255" s="14">
        <v>73.77</v>
      </c>
      <c r="C255" s="15">
        <f t="shared" si="8"/>
        <v>6.1374795417348249E-3</v>
      </c>
      <c r="D255" s="14"/>
      <c r="E255" s="15"/>
      <c r="F255" s="14">
        <v>565.9</v>
      </c>
      <c r="G255" s="15">
        <f t="shared" si="9"/>
        <v>2.706038222109286E-2</v>
      </c>
      <c r="H255" s="14">
        <v>15514.09</v>
      </c>
      <c r="I255" s="15">
        <f t="shared" si="9"/>
        <v>1.5429119978516148E-3</v>
      </c>
      <c r="J255" s="16">
        <v>27189</v>
      </c>
      <c r="K255" s="15">
        <f t="shared" si="7"/>
        <v>9.9403578528822756E-4</v>
      </c>
      <c r="L255" s="2"/>
      <c r="M255" s="2"/>
      <c r="N255" s="2"/>
    </row>
    <row r="256" spans="1:14">
      <c r="A256" s="13">
        <v>36800</v>
      </c>
      <c r="B256" s="14">
        <v>74.209999999999994</v>
      </c>
      <c r="C256" s="15">
        <f t="shared" si="8"/>
        <v>5.9644842076724824E-3</v>
      </c>
      <c r="D256" s="14"/>
      <c r="E256" s="15"/>
      <c r="F256" s="14">
        <v>567.84</v>
      </c>
      <c r="G256" s="15">
        <f t="shared" si="9"/>
        <v>3.4281675207634699E-3</v>
      </c>
      <c r="H256" s="14">
        <v>15571.99</v>
      </c>
      <c r="I256" s="15">
        <f t="shared" si="9"/>
        <v>3.7320912796046102E-3</v>
      </c>
      <c r="J256" s="16">
        <v>27271</v>
      </c>
      <c r="K256" s="15">
        <f t="shared" ref="K256:K319" si="10">+J256/J255-1</f>
        <v>3.0159255581301281E-3</v>
      </c>
      <c r="L256" s="2"/>
      <c r="M256" s="2"/>
      <c r="N256" s="2"/>
    </row>
    <row r="257" spans="1:14">
      <c r="A257" s="13">
        <v>36831</v>
      </c>
      <c r="B257" s="14">
        <v>74.47</v>
      </c>
      <c r="C257" s="15">
        <f t="shared" si="8"/>
        <v>3.5035709473116849E-3</v>
      </c>
      <c r="D257" s="14"/>
      <c r="E257" s="15"/>
      <c r="F257" s="14">
        <v>574.6</v>
      </c>
      <c r="G257" s="15">
        <f t="shared" si="9"/>
        <v>1.1904761904761862E-2</v>
      </c>
      <c r="H257" s="14">
        <v>15663</v>
      </c>
      <c r="I257" s="15">
        <f t="shared" si="9"/>
        <v>5.8444681765144058E-3</v>
      </c>
      <c r="J257" s="16">
        <v>27435</v>
      </c>
      <c r="K257" s="15">
        <f t="shared" si="10"/>
        <v>6.0137142018994449E-3</v>
      </c>
      <c r="L257" s="2"/>
      <c r="M257" s="2"/>
      <c r="N257" s="2"/>
    </row>
    <row r="258" spans="1:14">
      <c r="A258" s="13">
        <v>36861</v>
      </c>
      <c r="B258" s="14">
        <v>74.55</v>
      </c>
      <c r="C258" s="15">
        <f t="shared" si="8"/>
        <v>1.0742580905063193E-3</v>
      </c>
      <c r="D258" s="14"/>
      <c r="E258" s="15"/>
      <c r="F258" s="14">
        <v>574.63</v>
      </c>
      <c r="G258" s="15">
        <f t="shared" si="9"/>
        <v>5.2210233205673973E-5</v>
      </c>
      <c r="H258" s="14">
        <v>15745.21</v>
      </c>
      <c r="I258" s="15">
        <f t="shared" si="9"/>
        <v>5.2486752218603439E-3</v>
      </c>
      <c r="J258" s="16">
        <v>27600</v>
      </c>
      <c r="K258" s="15">
        <f t="shared" si="10"/>
        <v>6.0142154182614149E-3</v>
      </c>
      <c r="L258" s="2"/>
      <c r="M258" s="2"/>
      <c r="N258" s="2"/>
    </row>
    <row r="259" spans="1:14">
      <c r="A259" s="13">
        <v>36892</v>
      </c>
      <c r="B259" s="14">
        <v>74.8</v>
      </c>
      <c r="C259" s="15">
        <f t="shared" si="8"/>
        <v>3.3534540576793948E-3</v>
      </c>
      <c r="D259" s="14"/>
      <c r="E259" s="15"/>
      <c r="F259" s="14">
        <v>571.12</v>
      </c>
      <c r="G259" s="15">
        <f t="shared" si="9"/>
        <v>-6.1082783704295984E-3</v>
      </c>
      <c r="H259" s="14">
        <v>15786.02</v>
      </c>
      <c r="I259" s="15">
        <f t="shared" si="9"/>
        <v>2.5918993776521404E-3</v>
      </c>
      <c r="J259" s="16">
        <v>27683</v>
      </c>
      <c r="K259" s="15">
        <f t="shared" si="10"/>
        <v>3.0072463768116009E-3</v>
      </c>
      <c r="L259" s="2"/>
      <c r="M259" s="2"/>
      <c r="N259" s="2"/>
    </row>
    <row r="260" spans="1:14">
      <c r="A260" s="13">
        <v>36923</v>
      </c>
      <c r="B260" s="14">
        <v>74.569999999999993</v>
      </c>
      <c r="C260" s="15">
        <f t="shared" si="8"/>
        <v>-3.0748663101605178E-3</v>
      </c>
      <c r="D260" s="14"/>
      <c r="E260" s="15"/>
      <c r="F260" s="14">
        <v>563.13</v>
      </c>
      <c r="G260" s="15">
        <f t="shared" si="9"/>
        <v>-1.3990054629499982E-2</v>
      </c>
      <c r="H260" s="14">
        <v>15810.24</v>
      </c>
      <c r="I260" s="15">
        <f t="shared" si="9"/>
        <v>1.5342689290904765E-3</v>
      </c>
      <c r="J260" s="16">
        <v>27711</v>
      </c>
      <c r="K260" s="15">
        <f t="shared" si="10"/>
        <v>1.0114510710543811E-3</v>
      </c>
      <c r="L260" s="2"/>
      <c r="M260" s="2"/>
      <c r="N260" s="2"/>
    </row>
    <row r="261" spans="1:14">
      <c r="A261" s="13">
        <v>36951</v>
      </c>
      <c r="B261" s="14">
        <v>74.930000000000007</v>
      </c>
      <c r="C261" s="15">
        <f t="shared" si="8"/>
        <v>4.8276786911627401E-3</v>
      </c>
      <c r="D261" s="14"/>
      <c r="E261" s="15"/>
      <c r="F261" s="14">
        <v>587.79</v>
      </c>
      <c r="G261" s="15">
        <f t="shared" si="9"/>
        <v>4.3790954131372795E-2</v>
      </c>
      <c r="H261" s="14">
        <v>15832.33</v>
      </c>
      <c r="I261" s="15">
        <f t="shared" si="9"/>
        <v>1.3971957414942171E-3</v>
      </c>
      <c r="J261" s="16">
        <v>27794</v>
      </c>
      <c r="K261" s="15">
        <f t="shared" si="10"/>
        <v>2.9952004619104855E-3</v>
      </c>
      <c r="L261" s="2"/>
      <c r="M261" s="2"/>
      <c r="N261" s="2"/>
    </row>
    <row r="262" spans="1:14">
      <c r="A262" s="13">
        <v>36982</v>
      </c>
      <c r="B262" s="14">
        <v>75.27</v>
      </c>
      <c r="C262" s="15">
        <f t="shared" si="8"/>
        <v>4.537568397170455E-3</v>
      </c>
      <c r="D262" s="14"/>
      <c r="E262" s="15"/>
      <c r="F262" s="14">
        <v>598.63</v>
      </c>
      <c r="G262" s="15">
        <f t="shared" si="9"/>
        <v>1.8441960564147042E-2</v>
      </c>
      <c r="H262" s="14">
        <v>15821.37</v>
      </c>
      <c r="I262" s="15">
        <f t="shared" si="9"/>
        <v>-6.9225439338360673E-4</v>
      </c>
      <c r="J262" s="16">
        <v>27711</v>
      </c>
      <c r="K262" s="15">
        <f t="shared" si="10"/>
        <v>-2.9862560264805049E-3</v>
      </c>
      <c r="L262" s="2"/>
      <c r="M262" s="2"/>
      <c r="N262" s="2"/>
    </row>
    <row r="263" spans="1:14">
      <c r="A263" s="13">
        <v>37012</v>
      </c>
      <c r="B263" s="14">
        <v>75.59</v>
      </c>
      <c r="C263" s="15">
        <f t="shared" si="8"/>
        <v>4.2513617643151758E-3</v>
      </c>
      <c r="D263" s="14"/>
      <c r="E263" s="15"/>
      <c r="F263" s="14">
        <v>604.48</v>
      </c>
      <c r="G263" s="15">
        <f t="shared" si="9"/>
        <v>9.7723134490419472E-3</v>
      </c>
      <c r="H263" s="14">
        <v>15896.09</v>
      </c>
      <c r="I263" s="15">
        <f t="shared" si="9"/>
        <v>4.7227262872937548E-3</v>
      </c>
      <c r="J263" s="16">
        <v>27850</v>
      </c>
      <c r="K263" s="15">
        <f t="shared" si="10"/>
        <v>5.0160586048861866E-3</v>
      </c>
      <c r="L263" s="2"/>
      <c r="M263" s="2"/>
      <c r="N263" s="2"/>
    </row>
    <row r="264" spans="1:14">
      <c r="A264" s="13">
        <v>37043</v>
      </c>
      <c r="B264" s="14">
        <v>75.64</v>
      </c>
      <c r="C264" s="15">
        <f t="shared" si="8"/>
        <v>6.6146315650206233E-4</v>
      </c>
      <c r="D264" s="14"/>
      <c r="E264" s="15"/>
      <c r="F264" s="14">
        <v>616.07000000000005</v>
      </c>
      <c r="G264" s="15">
        <f t="shared" si="9"/>
        <v>1.9173504499735428E-2</v>
      </c>
      <c r="H264" s="14">
        <v>15970.96</v>
      </c>
      <c r="I264" s="15">
        <f t="shared" si="9"/>
        <v>4.7099632676965708E-3</v>
      </c>
      <c r="J264" s="16">
        <v>27989</v>
      </c>
      <c r="K264" s="15">
        <f t="shared" si="10"/>
        <v>4.9910233393177794E-3</v>
      </c>
      <c r="L264" s="2"/>
      <c r="M264" s="2"/>
      <c r="N264" s="2"/>
    </row>
    <row r="265" spans="1:14">
      <c r="A265" s="13">
        <v>37073</v>
      </c>
      <c r="B265" s="14">
        <v>75.489999999999995</v>
      </c>
      <c r="C265" s="15">
        <f t="shared" ref="C265:C328" si="11">+B265/B264-1</f>
        <v>-1.9830777366472985E-3</v>
      </c>
      <c r="D265" s="14"/>
      <c r="E265" s="15"/>
      <c r="F265" s="14">
        <v>656.46</v>
      </c>
      <c r="G265" s="15">
        <f t="shared" ref="G265:I328" si="12">+F265/F264-1</f>
        <v>6.5560731735030187E-2</v>
      </c>
      <c r="H265" s="14">
        <v>16023.24</v>
      </c>
      <c r="I265" s="15">
        <f t="shared" si="12"/>
        <v>3.2734412959520842E-3</v>
      </c>
      <c r="J265" s="16">
        <v>28101</v>
      </c>
      <c r="K265" s="15">
        <f t="shared" si="10"/>
        <v>4.0015720461610282E-3</v>
      </c>
      <c r="L265" s="2"/>
      <c r="M265" s="2"/>
      <c r="N265" s="2"/>
    </row>
    <row r="266" spans="1:14">
      <c r="A266" s="13">
        <v>37104</v>
      </c>
      <c r="B266" s="14">
        <v>76.099999999999994</v>
      </c>
      <c r="C266" s="15">
        <f t="shared" si="11"/>
        <v>8.0805404689363591E-3</v>
      </c>
      <c r="D266" s="14"/>
      <c r="E266" s="15"/>
      <c r="F266" s="14">
        <v>673.7</v>
      </c>
      <c r="G266" s="15">
        <f t="shared" si="12"/>
        <v>2.6262072327331465E-2</v>
      </c>
      <c r="H266" s="14">
        <v>16028.47</v>
      </c>
      <c r="I266" s="15">
        <f t="shared" si="12"/>
        <v>3.2640090268887256E-4</v>
      </c>
      <c r="J266" s="16">
        <v>28129</v>
      </c>
      <c r="K266" s="15">
        <f t="shared" si="10"/>
        <v>9.9640582185678284E-4</v>
      </c>
      <c r="L266" s="2"/>
      <c r="M266" s="2"/>
      <c r="N266" s="2"/>
    </row>
    <row r="267" spans="1:14">
      <c r="A267" s="13">
        <v>37135</v>
      </c>
      <c r="B267" s="14">
        <v>76.650000000000006</v>
      </c>
      <c r="C267" s="15">
        <f t="shared" si="11"/>
        <v>7.227332457293123E-3</v>
      </c>
      <c r="D267" s="14"/>
      <c r="E267" s="15"/>
      <c r="F267" s="14">
        <v>681.24</v>
      </c>
      <c r="G267" s="15">
        <f t="shared" si="12"/>
        <v>1.1191925189253382E-2</v>
      </c>
      <c r="H267" s="14">
        <v>16039.48</v>
      </c>
      <c r="I267" s="15">
        <f t="shared" si="12"/>
        <v>6.8690274243277116E-4</v>
      </c>
      <c r="J267" s="16">
        <v>28073</v>
      </c>
      <c r="K267" s="15">
        <f t="shared" si="10"/>
        <v>-1.9908279711330357E-3</v>
      </c>
      <c r="L267" s="2"/>
      <c r="M267" s="2"/>
      <c r="N267" s="2"/>
    </row>
    <row r="268" spans="1:14">
      <c r="A268" s="13">
        <v>37165</v>
      </c>
      <c r="B268" s="14">
        <v>76.760000000000005</v>
      </c>
      <c r="C268" s="15">
        <f t="shared" si="11"/>
        <v>1.4350945857795061E-3</v>
      </c>
      <c r="D268" s="14"/>
      <c r="E268" s="15"/>
      <c r="F268" s="14">
        <v>708.1</v>
      </c>
      <c r="G268" s="15">
        <f t="shared" si="12"/>
        <v>3.9428101696905582E-2</v>
      </c>
      <c r="H268" s="14">
        <v>16158.19</v>
      </c>
      <c r="I268" s="15">
        <f t="shared" si="12"/>
        <v>7.4011127542787936E-3</v>
      </c>
      <c r="J268" s="16">
        <v>28298</v>
      </c>
      <c r="K268" s="15">
        <f t="shared" si="10"/>
        <v>8.0148185088875223E-3</v>
      </c>
      <c r="L268" s="2"/>
      <c r="M268" s="2"/>
      <c r="N268" s="2"/>
    </row>
    <row r="269" spans="1:14">
      <c r="A269" s="13">
        <v>37196</v>
      </c>
      <c r="B269" s="14">
        <v>76.75</v>
      </c>
      <c r="C269" s="15">
        <f t="shared" si="11"/>
        <v>-1.3027618551331166E-4</v>
      </c>
      <c r="D269" s="14"/>
      <c r="E269" s="15"/>
      <c r="F269" s="14">
        <v>689.4</v>
      </c>
      <c r="G269" s="15">
        <f t="shared" si="12"/>
        <v>-2.6408699336252006E-2</v>
      </c>
      <c r="H269" s="14">
        <v>16246.2</v>
      </c>
      <c r="I269" s="15">
        <f t="shared" si="12"/>
        <v>5.4467734319252337E-3</v>
      </c>
      <c r="J269" s="16">
        <v>28496</v>
      </c>
      <c r="K269" s="15">
        <f t="shared" si="10"/>
        <v>6.9969609159656887E-3</v>
      </c>
      <c r="L269" s="2"/>
      <c r="M269" s="2"/>
      <c r="N269" s="2"/>
    </row>
    <row r="270" spans="1:14">
      <c r="A270" s="13">
        <v>37226</v>
      </c>
      <c r="B270" s="14">
        <v>76.510000000000005</v>
      </c>
      <c r="C270" s="15">
        <f t="shared" si="11"/>
        <v>-3.1270358306187962E-3</v>
      </c>
      <c r="D270" s="14"/>
      <c r="E270" s="15"/>
      <c r="F270" s="14">
        <v>669.14</v>
      </c>
      <c r="G270" s="15">
        <f t="shared" si="12"/>
        <v>-2.9387873513199825E-2</v>
      </c>
      <c r="H270" s="14">
        <v>16262.03</v>
      </c>
      <c r="I270" s="15">
        <f t="shared" si="12"/>
        <v>9.7438170156705084E-4</v>
      </c>
      <c r="J270" s="16">
        <v>28524</v>
      </c>
      <c r="K270" s="15">
        <f t="shared" si="10"/>
        <v>9.8259404828748842E-4</v>
      </c>
      <c r="L270" s="2"/>
      <c r="M270" s="2"/>
      <c r="N270" s="2"/>
    </row>
    <row r="271" spans="1:14">
      <c r="A271" s="13">
        <v>37257</v>
      </c>
      <c r="B271" s="14">
        <v>76.45</v>
      </c>
      <c r="C271" s="15">
        <f t="shared" si="11"/>
        <v>-7.8421121422034279E-4</v>
      </c>
      <c r="D271" s="14"/>
      <c r="E271" s="15"/>
      <c r="F271" s="14">
        <v>667.28</v>
      </c>
      <c r="G271" s="15">
        <f t="shared" si="12"/>
        <v>-2.7796873598947558E-3</v>
      </c>
      <c r="H271" s="14">
        <v>16249.81</v>
      </c>
      <c r="I271" s="15">
        <f t="shared" si="12"/>
        <v>-7.5144370044832876E-4</v>
      </c>
      <c r="J271" s="16">
        <v>28524</v>
      </c>
      <c r="K271" s="15">
        <f t="shared" si="10"/>
        <v>0</v>
      </c>
      <c r="L271" s="2"/>
      <c r="M271" s="2"/>
      <c r="N271" s="2"/>
    </row>
    <row r="272" spans="1:14">
      <c r="A272" s="13">
        <v>37288</v>
      </c>
      <c r="B272" s="14">
        <v>76.459999999999994</v>
      </c>
      <c r="C272" s="15">
        <f t="shared" si="11"/>
        <v>1.308044473511405E-4</v>
      </c>
      <c r="D272" s="14"/>
      <c r="E272" s="15"/>
      <c r="F272" s="14">
        <v>678.84</v>
      </c>
      <c r="G272" s="15">
        <f t="shared" si="12"/>
        <v>1.7324061863086104E-2</v>
      </c>
      <c r="H272" s="14">
        <v>16211.96</v>
      </c>
      <c r="I272" s="15">
        <f t="shared" si="12"/>
        <v>-2.3292580036320398E-3</v>
      </c>
      <c r="J272" s="16">
        <v>28438</v>
      </c>
      <c r="K272" s="15">
        <f t="shared" si="10"/>
        <v>-3.015004908147545E-3</v>
      </c>
      <c r="L272" s="2"/>
      <c r="M272" s="2"/>
      <c r="N272" s="2"/>
    </row>
    <row r="273" spans="1:14">
      <c r="A273" s="13">
        <v>37316</v>
      </c>
      <c r="B273" s="14">
        <v>76.86</v>
      </c>
      <c r="C273" s="15">
        <f t="shared" si="11"/>
        <v>5.2314935914203886E-3</v>
      </c>
      <c r="D273" s="14"/>
      <c r="E273" s="15"/>
      <c r="F273" s="14">
        <v>663.26</v>
      </c>
      <c r="G273" s="15">
        <f t="shared" si="12"/>
        <v>-2.2950916268929422E-2</v>
      </c>
      <c r="H273" s="14">
        <v>16198.33</v>
      </c>
      <c r="I273" s="15">
        <f t="shared" si="12"/>
        <v>-8.4073733219169888E-4</v>
      </c>
      <c r="J273" s="16">
        <v>28410</v>
      </c>
      <c r="K273" s="15">
        <f t="shared" si="10"/>
        <v>-9.8459807300088631E-4</v>
      </c>
      <c r="L273" s="2"/>
      <c r="M273" s="2"/>
      <c r="N273" s="2"/>
    </row>
    <row r="274" spans="1:14">
      <c r="A274" s="13">
        <v>37347</v>
      </c>
      <c r="B274" s="14">
        <v>77.150000000000006</v>
      </c>
      <c r="C274" s="15">
        <f t="shared" si="11"/>
        <v>3.7730939370284045E-3</v>
      </c>
      <c r="D274" s="14"/>
      <c r="E274" s="15"/>
      <c r="F274" s="14">
        <v>650.82000000000005</v>
      </c>
      <c r="G274" s="15">
        <f t="shared" si="12"/>
        <v>-1.8755842354431063E-2</v>
      </c>
      <c r="H274" s="14">
        <v>16218.42</v>
      </c>
      <c r="I274" s="15">
        <f t="shared" si="12"/>
        <v>1.2402513098572765E-3</v>
      </c>
      <c r="J274" s="16">
        <v>28410</v>
      </c>
      <c r="K274" s="15">
        <f t="shared" si="10"/>
        <v>0</v>
      </c>
      <c r="L274" s="2"/>
      <c r="M274" s="2"/>
      <c r="N274" s="2"/>
    </row>
    <row r="275" spans="1:14">
      <c r="A275" s="13">
        <v>37377</v>
      </c>
      <c r="B275" s="14">
        <v>77.22</v>
      </c>
      <c r="C275" s="15">
        <f t="shared" si="11"/>
        <v>9.0732339598176281E-4</v>
      </c>
      <c r="D275" s="14"/>
      <c r="E275" s="15"/>
      <c r="F275" s="14">
        <v>653.91</v>
      </c>
      <c r="G275" s="15">
        <f t="shared" si="12"/>
        <v>4.7478565501981596E-3</v>
      </c>
      <c r="H275" s="14">
        <v>16292.63</v>
      </c>
      <c r="I275" s="15">
        <f t="shared" si="12"/>
        <v>4.5756615009353574E-3</v>
      </c>
      <c r="J275" s="16">
        <v>28552</v>
      </c>
      <c r="K275" s="15">
        <f t="shared" si="10"/>
        <v>4.998240056318215E-3</v>
      </c>
      <c r="L275" s="2"/>
      <c r="M275" s="2"/>
      <c r="N275" s="2"/>
    </row>
    <row r="276" spans="1:14">
      <c r="A276" s="13">
        <v>37408</v>
      </c>
      <c r="B276" s="14">
        <v>77.12</v>
      </c>
      <c r="C276" s="15">
        <f t="shared" si="11"/>
        <v>-1.2950012950012635E-3</v>
      </c>
      <c r="D276" s="14"/>
      <c r="E276" s="15"/>
      <c r="F276" s="14">
        <v>673.77</v>
      </c>
      <c r="G276" s="15">
        <f t="shared" si="12"/>
        <v>3.0371151993393575E-2</v>
      </c>
      <c r="H276" s="14">
        <v>16345.43</v>
      </c>
      <c r="I276" s="15">
        <f t="shared" si="12"/>
        <v>3.2407290903924135E-3</v>
      </c>
      <c r="J276" s="16">
        <v>28666</v>
      </c>
      <c r="K276" s="15">
        <f t="shared" si="10"/>
        <v>3.9927150462313321E-3</v>
      </c>
      <c r="L276" s="2"/>
      <c r="M276" s="2"/>
      <c r="N276" s="2"/>
    </row>
    <row r="277" spans="1:14">
      <c r="A277" s="13">
        <v>37438</v>
      </c>
      <c r="B277" s="14">
        <v>77.459999999999994</v>
      </c>
      <c r="C277" s="15">
        <f t="shared" si="11"/>
        <v>4.4087136929458204E-3</v>
      </c>
      <c r="D277" s="14"/>
      <c r="E277" s="15"/>
      <c r="F277" s="14">
        <v>696.33</v>
      </c>
      <c r="G277" s="15">
        <f t="shared" si="12"/>
        <v>3.3483236119150606E-2</v>
      </c>
      <c r="H277" s="14">
        <v>16355.16</v>
      </c>
      <c r="I277" s="15">
        <f t="shared" si="12"/>
        <v>5.952734189311748E-4</v>
      </c>
      <c r="J277" s="16">
        <v>28695</v>
      </c>
      <c r="K277" s="15">
        <f t="shared" si="10"/>
        <v>1.0116514337543681E-3</v>
      </c>
      <c r="L277" s="2"/>
      <c r="M277" s="2"/>
      <c r="N277" s="2"/>
    </row>
    <row r="278" spans="1:14">
      <c r="A278" s="13">
        <v>37469</v>
      </c>
      <c r="B278" s="14">
        <v>77.760000000000005</v>
      </c>
      <c r="C278" s="15">
        <f t="shared" si="11"/>
        <v>3.8729666924866013E-3</v>
      </c>
      <c r="D278" s="14"/>
      <c r="E278" s="15"/>
      <c r="F278" s="14">
        <v>702.3</v>
      </c>
      <c r="G278" s="15">
        <f t="shared" si="12"/>
        <v>8.5735211753046325E-3</v>
      </c>
      <c r="H278" s="14">
        <v>16361.55</v>
      </c>
      <c r="I278" s="15">
        <f t="shared" si="12"/>
        <v>3.907023838347623E-4</v>
      </c>
      <c r="J278" s="16">
        <v>28666</v>
      </c>
      <c r="K278" s="15">
        <f t="shared" si="10"/>
        <v>-1.0106290294475961E-3</v>
      </c>
      <c r="L278" s="2"/>
      <c r="M278" s="2"/>
      <c r="N278" s="2"/>
    </row>
    <row r="279" spans="1:14">
      <c r="A279" s="13">
        <v>37500</v>
      </c>
      <c r="B279" s="14">
        <v>78.41</v>
      </c>
      <c r="C279" s="15">
        <f t="shared" si="11"/>
        <v>8.3590534979423037E-3</v>
      </c>
      <c r="D279" s="14"/>
      <c r="E279" s="15"/>
      <c r="F279" s="14">
        <v>726.98</v>
      </c>
      <c r="G279" s="15">
        <f t="shared" si="12"/>
        <v>3.5141677345863709E-2</v>
      </c>
      <c r="H279" s="14">
        <v>16423.41</v>
      </c>
      <c r="I279" s="15">
        <f t="shared" si="12"/>
        <v>3.7808153872953554E-3</v>
      </c>
      <c r="J279" s="16">
        <v>28781</v>
      </c>
      <c r="K279" s="15">
        <f t="shared" si="10"/>
        <v>4.0117212028185634E-3</v>
      </c>
      <c r="L279" s="2"/>
      <c r="M279" s="2"/>
      <c r="N279" s="2"/>
    </row>
    <row r="280" spans="1:14">
      <c r="A280" s="13">
        <v>37530</v>
      </c>
      <c r="B280" s="14">
        <v>79.09</v>
      </c>
      <c r="C280" s="15">
        <f t="shared" si="11"/>
        <v>8.6723632189773525E-3</v>
      </c>
      <c r="D280" s="14"/>
      <c r="E280" s="15"/>
      <c r="F280" s="14">
        <v>742.32</v>
      </c>
      <c r="G280" s="15">
        <f t="shared" si="12"/>
        <v>2.1100993149742786E-2</v>
      </c>
      <c r="H280" s="14">
        <v>16506.830000000002</v>
      </c>
      <c r="I280" s="15">
        <f t="shared" si="12"/>
        <v>5.0793349249640407E-3</v>
      </c>
      <c r="J280" s="16">
        <v>28896</v>
      </c>
      <c r="K280" s="15">
        <f t="shared" si="10"/>
        <v>3.9956916020986721E-3</v>
      </c>
      <c r="L280" s="2"/>
      <c r="M280" s="2"/>
      <c r="N280" s="2"/>
    </row>
    <row r="281" spans="1:14">
      <c r="A281" s="13">
        <v>37561</v>
      </c>
      <c r="B281" s="14">
        <v>79.02</v>
      </c>
      <c r="C281" s="15">
        <f t="shared" si="11"/>
        <v>-8.8506764445572816E-4</v>
      </c>
      <c r="D281" s="14"/>
      <c r="E281" s="15"/>
      <c r="F281" s="14">
        <v>709.48</v>
      </c>
      <c r="G281" s="15">
        <f t="shared" si="12"/>
        <v>-4.4239681000107778E-2</v>
      </c>
      <c r="H281" s="14">
        <v>16639.7</v>
      </c>
      <c r="I281" s="15">
        <f t="shared" si="12"/>
        <v>8.0493953109106453E-3</v>
      </c>
      <c r="J281" s="16">
        <v>29127</v>
      </c>
      <c r="K281" s="15">
        <f t="shared" si="10"/>
        <v>7.9941860465115866E-3</v>
      </c>
      <c r="L281" s="2"/>
      <c r="M281" s="2"/>
      <c r="N281" s="2"/>
    </row>
    <row r="282" spans="1:14">
      <c r="A282" s="13">
        <v>37591</v>
      </c>
      <c r="B282" s="14">
        <v>78.680000000000007</v>
      </c>
      <c r="C282" s="15">
        <f t="shared" si="11"/>
        <v>-4.3027081751454421E-3</v>
      </c>
      <c r="D282" s="14"/>
      <c r="E282" s="15"/>
      <c r="F282" s="14">
        <v>701.95</v>
      </c>
      <c r="G282" s="15">
        <f t="shared" si="12"/>
        <v>-1.0613407002311503E-2</v>
      </c>
      <c r="H282" s="14">
        <v>16745.79</v>
      </c>
      <c r="I282" s="15">
        <f t="shared" si="12"/>
        <v>6.3757159083397408E-3</v>
      </c>
      <c r="J282" s="16">
        <v>29389</v>
      </c>
      <c r="K282" s="15">
        <f t="shared" si="10"/>
        <v>8.9950904658908648E-3</v>
      </c>
      <c r="L282" s="2"/>
      <c r="M282" s="2"/>
      <c r="N282" s="2"/>
    </row>
    <row r="283" spans="1:14">
      <c r="A283" s="13">
        <v>37622</v>
      </c>
      <c r="B283" s="14">
        <v>78.75</v>
      </c>
      <c r="C283" s="15">
        <f t="shared" si="11"/>
        <v>8.8967971530240497E-4</v>
      </c>
      <c r="D283" s="14"/>
      <c r="E283" s="15"/>
      <c r="F283" s="14">
        <v>722.48</v>
      </c>
      <c r="G283" s="15">
        <f t="shared" si="12"/>
        <v>2.9247097371607689E-2</v>
      </c>
      <c r="H283" s="14">
        <v>16722.23</v>
      </c>
      <c r="I283" s="15">
        <f t="shared" si="12"/>
        <v>-1.4069207842688503E-3</v>
      </c>
      <c r="J283" s="16">
        <v>29360</v>
      </c>
      <c r="K283" s="15">
        <f t="shared" si="10"/>
        <v>-9.867637551465025E-4</v>
      </c>
      <c r="L283" s="2"/>
      <c r="M283" s="2"/>
      <c r="N283" s="2"/>
    </row>
    <row r="284" spans="1:14">
      <c r="A284" s="13">
        <v>37653</v>
      </c>
      <c r="B284" s="14">
        <v>79.39</v>
      </c>
      <c r="C284" s="15">
        <f t="shared" si="11"/>
        <v>8.1269841269842047E-3</v>
      </c>
      <c r="D284" s="14"/>
      <c r="E284" s="15"/>
      <c r="F284" s="14">
        <v>745.21</v>
      </c>
      <c r="G284" s="15">
        <f t="shared" si="12"/>
        <v>3.146107850736346E-2</v>
      </c>
      <c r="H284" s="14">
        <v>16679.099999999999</v>
      </c>
      <c r="I284" s="15">
        <f t="shared" si="12"/>
        <v>-2.5792014581788036E-3</v>
      </c>
      <c r="J284" s="16">
        <v>29243</v>
      </c>
      <c r="K284" s="15">
        <f t="shared" si="10"/>
        <v>-3.9850136239781841E-3</v>
      </c>
      <c r="L284" s="2"/>
      <c r="M284" s="2"/>
      <c r="N284" s="2"/>
    </row>
    <row r="285" spans="1:14">
      <c r="A285" s="13">
        <v>37681</v>
      </c>
      <c r="B285" s="14">
        <v>80.31</v>
      </c>
      <c r="C285" s="15">
        <f t="shared" si="11"/>
        <v>1.1588361254566193E-2</v>
      </c>
      <c r="D285" s="14"/>
      <c r="E285" s="15"/>
      <c r="F285" s="14">
        <v>743.28</v>
      </c>
      <c r="G285" s="15">
        <f t="shared" si="12"/>
        <v>-2.5898739952497918E-3</v>
      </c>
      <c r="H285" s="14">
        <v>16723.349999999999</v>
      </c>
      <c r="I285" s="15">
        <f t="shared" si="12"/>
        <v>2.6530208464485838E-3</v>
      </c>
      <c r="J285" s="16">
        <v>29272</v>
      </c>
      <c r="K285" s="15">
        <f t="shared" si="10"/>
        <v>9.9169031905077532E-4</v>
      </c>
      <c r="L285" s="2"/>
      <c r="M285" s="2"/>
      <c r="N285" s="2"/>
    </row>
    <row r="286" spans="1:14">
      <c r="A286" s="13">
        <v>37712</v>
      </c>
      <c r="B286" s="14">
        <v>80.239999999999995</v>
      </c>
      <c r="C286" s="15">
        <f t="shared" si="11"/>
        <v>-8.7162246295613421E-4</v>
      </c>
      <c r="D286" s="14"/>
      <c r="E286" s="15"/>
      <c r="F286" s="14">
        <v>718.25</v>
      </c>
      <c r="G286" s="15">
        <f t="shared" si="12"/>
        <v>-3.3675061887848412E-2</v>
      </c>
      <c r="H286" s="14">
        <v>16868.939999999999</v>
      </c>
      <c r="I286" s="15">
        <f t="shared" si="12"/>
        <v>8.7057916027590831E-3</v>
      </c>
      <c r="J286" s="16">
        <v>29506</v>
      </c>
      <c r="K286" s="15">
        <f t="shared" si="10"/>
        <v>7.993987428259075E-3</v>
      </c>
      <c r="L286" s="2"/>
      <c r="M286" s="2"/>
      <c r="N286" s="2"/>
    </row>
    <row r="287" spans="1:14">
      <c r="A287" s="13">
        <v>37742</v>
      </c>
      <c r="B287" s="14">
        <v>79.930000000000007</v>
      </c>
      <c r="C287" s="15">
        <f t="shared" si="11"/>
        <v>-3.8634097706877757E-3</v>
      </c>
      <c r="D287" s="14"/>
      <c r="E287" s="15"/>
      <c r="F287" s="14">
        <v>703.58</v>
      </c>
      <c r="G287" s="15">
        <f t="shared" si="12"/>
        <v>-2.0424643230073092E-2</v>
      </c>
      <c r="H287" s="14">
        <v>17012</v>
      </c>
      <c r="I287" s="15">
        <f t="shared" si="12"/>
        <v>8.4806751343000641E-3</v>
      </c>
      <c r="J287" s="16">
        <v>29860</v>
      </c>
      <c r="K287" s="15">
        <f t="shared" si="10"/>
        <v>1.1997559818341941E-2</v>
      </c>
      <c r="L287" s="2"/>
      <c r="M287" s="2"/>
      <c r="N287" s="2"/>
    </row>
    <row r="288" spans="1:14">
      <c r="A288" s="13">
        <v>37773</v>
      </c>
      <c r="B288" s="14">
        <v>79.930000000000007</v>
      </c>
      <c r="C288" s="15">
        <f t="shared" si="11"/>
        <v>0</v>
      </c>
      <c r="D288" s="14"/>
      <c r="E288" s="15"/>
      <c r="F288" s="14">
        <v>709.18</v>
      </c>
      <c r="G288" s="15">
        <f t="shared" si="12"/>
        <v>7.9592938969270666E-3</v>
      </c>
      <c r="H288" s="14">
        <v>16990.5</v>
      </c>
      <c r="I288" s="15">
        <f t="shared" si="12"/>
        <v>-1.2638137785092596E-3</v>
      </c>
      <c r="J288" s="16">
        <v>29830</v>
      </c>
      <c r="K288" s="15">
        <f t="shared" si="10"/>
        <v>-1.0046885465505584E-3</v>
      </c>
      <c r="L288" s="2"/>
      <c r="M288" s="2"/>
      <c r="N288" s="2"/>
    </row>
    <row r="289" spans="1:14">
      <c r="A289" s="13">
        <v>37803</v>
      </c>
      <c r="B289" s="14">
        <v>79.86</v>
      </c>
      <c r="C289" s="15">
        <f t="shared" si="11"/>
        <v>-8.7576629550867313E-4</v>
      </c>
      <c r="D289" s="14"/>
      <c r="E289" s="15"/>
      <c r="F289" s="14">
        <v>701.14</v>
      </c>
      <c r="G289" s="15">
        <f t="shared" si="12"/>
        <v>-1.1337037141487261E-2</v>
      </c>
      <c r="H289" s="14">
        <v>16941.919999999998</v>
      </c>
      <c r="I289" s="15">
        <f t="shared" si="12"/>
        <v>-2.8592448721345143E-3</v>
      </c>
      <c r="J289" s="16">
        <v>29711</v>
      </c>
      <c r="K289" s="15">
        <f t="shared" si="10"/>
        <v>-3.9892725444183874E-3</v>
      </c>
      <c r="L289" s="2"/>
      <c r="M289" s="2"/>
      <c r="N289" s="2"/>
    </row>
    <row r="290" spans="1:14">
      <c r="A290" s="13">
        <v>37834</v>
      </c>
      <c r="B290" s="14">
        <v>79.989999999999995</v>
      </c>
      <c r="C290" s="15">
        <f t="shared" si="11"/>
        <v>1.6278487352867632E-3</v>
      </c>
      <c r="D290" s="14"/>
      <c r="E290" s="15"/>
      <c r="F290" s="14">
        <v>703.77</v>
      </c>
      <c r="G290" s="15">
        <f t="shared" si="12"/>
        <v>3.7510340302935319E-3</v>
      </c>
      <c r="H290" s="14">
        <v>16934.830000000002</v>
      </c>
      <c r="I290" s="15">
        <f t="shared" si="12"/>
        <v>-4.1848857744553047E-4</v>
      </c>
      <c r="J290" s="16">
        <v>29711</v>
      </c>
      <c r="K290" s="15">
        <f t="shared" si="10"/>
        <v>0</v>
      </c>
      <c r="L290" s="2"/>
      <c r="M290" s="2"/>
      <c r="N290" s="2"/>
    </row>
    <row r="291" spans="1:14">
      <c r="A291" s="13">
        <v>37865</v>
      </c>
      <c r="B291" s="14">
        <v>80.150000000000006</v>
      </c>
      <c r="C291" s="15">
        <f t="shared" si="11"/>
        <v>2.0002500312541471E-3</v>
      </c>
      <c r="D291" s="14"/>
      <c r="E291" s="15"/>
      <c r="F291" s="14">
        <v>675.44</v>
      </c>
      <c r="G291" s="15">
        <f t="shared" si="12"/>
        <v>-4.025462864288043E-2</v>
      </c>
      <c r="H291" s="14">
        <v>16931.689999999999</v>
      </c>
      <c r="I291" s="15">
        <f t="shared" si="12"/>
        <v>-1.854166826594783E-4</v>
      </c>
      <c r="J291" s="16">
        <v>29681</v>
      </c>
      <c r="K291" s="15">
        <f t="shared" si="10"/>
        <v>-1.0097270371243194E-3</v>
      </c>
      <c r="L291" s="2"/>
      <c r="M291" s="2"/>
      <c r="N291" s="2"/>
    </row>
    <row r="292" spans="1:14">
      <c r="A292" s="13">
        <v>37895</v>
      </c>
      <c r="B292" s="14">
        <v>80.02</v>
      </c>
      <c r="C292" s="15">
        <f t="shared" si="11"/>
        <v>-1.6219588271991769E-3</v>
      </c>
      <c r="D292" s="14"/>
      <c r="E292" s="15"/>
      <c r="F292" s="14">
        <v>646.07000000000005</v>
      </c>
      <c r="G292" s="15">
        <f t="shared" si="12"/>
        <v>-4.3482766789056049E-2</v>
      </c>
      <c r="H292" s="14">
        <v>16963.8</v>
      </c>
      <c r="I292" s="15">
        <f t="shared" si="12"/>
        <v>1.896443887172472E-3</v>
      </c>
      <c r="J292" s="16">
        <v>29740</v>
      </c>
      <c r="K292" s="15">
        <f t="shared" si="10"/>
        <v>1.9878036454297199E-3</v>
      </c>
      <c r="L292" s="2"/>
      <c r="M292" s="2"/>
      <c r="N292" s="2"/>
    </row>
    <row r="293" spans="1:14">
      <c r="A293" s="13">
        <v>37926</v>
      </c>
      <c r="B293" s="14">
        <v>79.78</v>
      </c>
      <c r="C293" s="15">
        <f t="shared" si="11"/>
        <v>-2.9992501874530619E-3</v>
      </c>
      <c r="D293" s="14"/>
      <c r="E293" s="15"/>
      <c r="F293" s="14">
        <v>625.47</v>
      </c>
      <c r="G293" s="15">
        <f t="shared" si="12"/>
        <v>-3.1885089850944959E-2</v>
      </c>
      <c r="H293" s="14">
        <v>16980.060000000001</v>
      </c>
      <c r="I293" s="15">
        <f t="shared" si="12"/>
        <v>9.5851165422855544E-4</v>
      </c>
      <c r="J293" s="16">
        <v>29799</v>
      </c>
      <c r="K293" s="15">
        <f t="shared" si="10"/>
        <v>1.9838601210491191E-3</v>
      </c>
      <c r="L293" s="2"/>
      <c r="M293" s="2"/>
      <c r="N293" s="2"/>
    </row>
    <row r="294" spans="1:14">
      <c r="A294" s="13">
        <v>37956</v>
      </c>
      <c r="B294" s="14">
        <v>79.52</v>
      </c>
      <c r="C294" s="15">
        <f t="shared" si="11"/>
        <v>-3.2589621459012674E-3</v>
      </c>
      <c r="D294" s="14"/>
      <c r="E294" s="15"/>
      <c r="F294" s="14">
        <v>602.9</v>
      </c>
      <c r="G294" s="15">
        <f t="shared" si="12"/>
        <v>-3.6084864182135079E-2</v>
      </c>
      <c r="H294" s="14">
        <v>16944.03</v>
      </c>
      <c r="I294" s="15">
        <f t="shared" si="12"/>
        <v>-2.1219006293264897E-3</v>
      </c>
      <c r="J294" s="16">
        <v>29739</v>
      </c>
      <c r="K294" s="15">
        <f t="shared" si="10"/>
        <v>-2.0134903855834052E-3</v>
      </c>
      <c r="L294" s="2"/>
      <c r="M294" s="2"/>
      <c r="N294" s="2"/>
    </row>
    <row r="295" spans="1:14">
      <c r="A295" s="13">
        <v>37987</v>
      </c>
      <c r="B295" s="14">
        <v>79.37</v>
      </c>
      <c r="C295" s="15">
        <f t="shared" si="11"/>
        <v>-1.8863179074445346E-3</v>
      </c>
      <c r="D295" s="14"/>
      <c r="E295" s="15"/>
      <c r="F295" s="14">
        <v>573.64</v>
      </c>
      <c r="G295" s="15">
        <f t="shared" si="12"/>
        <v>-4.8532094874771947E-2</v>
      </c>
      <c r="H295" s="14">
        <v>16893.79</v>
      </c>
      <c r="I295" s="15">
        <f t="shared" si="12"/>
        <v>-2.9650561289137345E-3</v>
      </c>
      <c r="J295" s="16">
        <v>29650</v>
      </c>
      <c r="K295" s="15">
        <f t="shared" si="10"/>
        <v>-2.9927031843707264E-3</v>
      </c>
      <c r="L295" s="2"/>
      <c r="M295" s="2"/>
      <c r="N295" s="2"/>
    </row>
    <row r="296" spans="1:14">
      <c r="A296" s="13">
        <v>38018</v>
      </c>
      <c r="B296" s="14">
        <v>79.38</v>
      </c>
      <c r="C296" s="15">
        <f t="shared" si="11"/>
        <v>1.2599218848419191E-4</v>
      </c>
      <c r="D296" s="14"/>
      <c r="E296" s="15"/>
      <c r="F296" s="14">
        <v>584.30999999999995</v>
      </c>
      <c r="G296" s="15">
        <f t="shared" si="12"/>
        <v>1.8600516003068002E-2</v>
      </c>
      <c r="H296" s="14">
        <v>16848.14</v>
      </c>
      <c r="I296" s="15">
        <f t="shared" si="12"/>
        <v>-2.7021763618466643E-3</v>
      </c>
      <c r="J296" s="16">
        <v>29561</v>
      </c>
      <c r="K296" s="15">
        <f t="shared" si="10"/>
        <v>-3.0016863406407968E-3</v>
      </c>
      <c r="L296" s="2"/>
      <c r="M296" s="2"/>
      <c r="N296" s="2"/>
    </row>
    <row r="297" spans="1:14">
      <c r="A297" s="13">
        <v>38047</v>
      </c>
      <c r="B297" s="14">
        <v>79.709999999999994</v>
      </c>
      <c r="C297" s="15">
        <f t="shared" si="11"/>
        <v>4.1572184429325976E-3</v>
      </c>
      <c r="D297" s="14"/>
      <c r="E297" s="15"/>
      <c r="F297" s="14">
        <v>603.91</v>
      </c>
      <c r="G297" s="15">
        <f t="shared" si="12"/>
        <v>3.3543838031182105E-2</v>
      </c>
      <c r="H297" s="14">
        <v>16822.169999999998</v>
      </c>
      <c r="I297" s="15">
        <f t="shared" si="12"/>
        <v>-1.5414164412215214E-3</v>
      </c>
      <c r="J297" s="16">
        <v>29502</v>
      </c>
      <c r="K297" s="15">
        <f t="shared" si="10"/>
        <v>-1.9958729406989173E-3</v>
      </c>
      <c r="L297" s="2"/>
      <c r="M297" s="2"/>
      <c r="N297" s="2"/>
    </row>
    <row r="298" spans="1:14">
      <c r="A298" s="13">
        <v>38078</v>
      </c>
      <c r="B298" s="14">
        <v>80.010000000000005</v>
      </c>
      <c r="C298" s="15">
        <f t="shared" si="11"/>
        <v>3.7636432066241454E-3</v>
      </c>
      <c r="D298" s="14"/>
      <c r="E298" s="15"/>
      <c r="F298" s="14">
        <v>608.19000000000005</v>
      </c>
      <c r="G298" s="15">
        <f t="shared" si="12"/>
        <v>7.0871487473300743E-3</v>
      </c>
      <c r="H298" s="14">
        <v>16838.07</v>
      </c>
      <c r="I298" s="15">
        <f t="shared" si="12"/>
        <v>9.4518126971743222E-4</v>
      </c>
      <c r="J298" s="16">
        <v>29502</v>
      </c>
      <c r="K298" s="15">
        <f t="shared" si="10"/>
        <v>0</v>
      </c>
      <c r="L298" s="2"/>
      <c r="M298" s="2"/>
      <c r="N298" s="2"/>
    </row>
    <row r="299" spans="1:14">
      <c r="A299" s="13">
        <v>38108</v>
      </c>
      <c r="B299" s="14">
        <v>80.430000000000007</v>
      </c>
      <c r="C299" s="15">
        <f t="shared" si="11"/>
        <v>5.249343832020914E-3</v>
      </c>
      <c r="D299" s="14"/>
      <c r="E299" s="15"/>
      <c r="F299" s="14">
        <v>635.76</v>
      </c>
      <c r="G299" s="15">
        <f t="shared" si="12"/>
        <v>4.5331228727864437E-2</v>
      </c>
      <c r="H299" s="14">
        <v>16903.259999999998</v>
      </c>
      <c r="I299" s="15">
        <f t="shared" si="12"/>
        <v>3.8715838572946915E-3</v>
      </c>
      <c r="J299" s="16">
        <v>29620</v>
      </c>
      <c r="K299" s="15">
        <f t="shared" si="10"/>
        <v>3.9997288319435498E-3</v>
      </c>
      <c r="L299" s="2"/>
      <c r="M299" s="2"/>
      <c r="N299" s="2"/>
    </row>
    <row r="300" spans="1:14">
      <c r="A300" s="13">
        <v>38139</v>
      </c>
      <c r="B300" s="14">
        <v>80.77</v>
      </c>
      <c r="C300" s="15">
        <f t="shared" si="11"/>
        <v>4.2272783787142831E-3</v>
      </c>
      <c r="D300" s="14"/>
      <c r="E300" s="15"/>
      <c r="F300" s="14">
        <v>643.5</v>
      </c>
      <c r="G300" s="15">
        <f t="shared" si="12"/>
        <v>1.2174405436013558E-2</v>
      </c>
      <c r="H300" s="14">
        <v>16974.759999999998</v>
      </c>
      <c r="I300" s="15">
        <f t="shared" si="12"/>
        <v>4.2299532752854141E-3</v>
      </c>
      <c r="J300" s="16">
        <v>29738</v>
      </c>
      <c r="K300" s="15">
        <f t="shared" si="10"/>
        <v>3.9837947332883594E-3</v>
      </c>
      <c r="L300" s="2"/>
      <c r="M300" s="2"/>
      <c r="N300" s="2"/>
    </row>
    <row r="301" spans="1:14">
      <c r="A301" s="13">
        <v>38169</v>
      </c>
      <c r="B301" s="14">
        <v>80.959999999999994</v>
      </c>
      <c r="C301" s="15">
        <f t="shared" si="11"/>
        <v>2.3523585489662047E-3</v>
      </c>
      <c r="D301" s="14"/>
      <c r="E301" s="15"/>
      <c r="F301" s="14">
        <v>632.39</v>
      </c>
      <c r="G301" s="15">
        <f t="shared" si="12"/>
        <v>-1.7264957264957248E-2</v>
      </c>
      <c r="H301" s="14">
        <v>17055.07</v>
      </c>
      <c r="I301" s="15">
        <f t="shared" si="12"/>
        <v>4.7311420014186645E-3</v>
      </c>
      <c r="J301" s="16">
        <v>29887</v>
      </c>
      <c r="K301" s="15">
        <f t="shared" si="10"/>
        <v>5.0104243728563702E-3</v>
      </c>
      <c r="L301" s="2"/>
      <c r="M301" s="2"/>
      <c r="N301" s="2"/>
    </row>
    <row r="302" spans="1:14">
      <c r="A302" s="13">
        <v>38200</v>
      </c>
      <c r="B302" s="14">
        <v>81.27</v>
      </c>
      <c r="C302" s="15">
        <f t="shared" si="11"/>
        <v>3.8290513833991735E-3</v>
      </c>
      <c r="D302" s="14"/>
      <c r="E302" s="15"/>
      <c r="F302" s="14">
        <v>635.92999999999995</v>
      </c>
      <c r="G302" s="15">
        <f t="shared" si="12"/>
        <v>5.5978114770947052E-3</v>
      </c>
      <c r="H302" s="14">
        <v>17115.04</v>
      </c>
      <c r="I302" s="15">
        <f t="shared" si="12"/>
        <v>3.5162564562913889E-3</v>
      </c>
      <c r="J302" s="16">
        <v>30007</v>
      </c>
      <c r="K302" s="15">
        <f t="shared" si="10"/>
        <v>4.0151236323484607E-3</v>
      </c>
      <c r="L302" s="2"/>
      <c r="M302" s="2"/>
      <c r="N302" s="2"/>
    </row>
    <row r="303" spans="1:14">
      <c r="A303" s="13">
        <v>38231</v>
      </c>
      <c r="B303" s="14">
        <v>81.31</v>
      </c>
      <c r="C303" s="15">
        <f t="shared" si="11"/>
        <v>4.9218653869820272E-4</v>
      </c>
      <c r="D303" s="14"/>
      <c r="E303" s="15"/>
      <c r="F303" s="14">
        <v>616.54999999999995</v>
      </c>
      <c r="G303" s="15">
        <f t="shared" si="12"/>
        <v>-3.0475052285628967E-2</v>
      </c>
      <c r="H303" s="14">
        <v>17159.060000000001</v>
      </c>
      <c r="I303" s="15">
        <f t="shared" si="12"/>
        <v>2.5720068431041021E-3</v>
      </c>
      <c r="J303" s="16">
        <v>30067</v>
      </c>
      <c r="K303" s="15">
        <f t="shared" si="10"/>
        <v>1.9995334421967215E-3</v>
      </c>
      <c r="L303" s="2"/>
      <c r="M303" s="2"/>
      <c r="N303" s="2"/>
    </row>
    <row r="304" spans="1:14">
      <c r="A304" s="13">
        <v>38261</v>
      </c>
      <c r="B304" s="14">
        <v>81.55</v>
      </c>
      <c r="C304" s="15">
        <f t="shared" si="11"/>
        <v>2.9516664616897614E-3</v>
      </c>
      <c r="D304" s="14"/>
      <c r="E304" s="15"/>
      <c r="F304" s="14">
        <v>607.28</v>
      </c>
      <c r="G304" s="15">
        <f t="shared" si="12"/>
        <v>-1.5035276944286746E-2</v>
      </c>
      <c r="H304" s="14">
        <v>17213.25</v>
      </c>
      <c r="I304" s="15">
        <f t="shared" si="12"/>
        <v>3.1580984039918381E-3</v>
      </c>
      <c r="J304" s="16">
        <v>30187</v>
      </c>
      <c r="K304" s="15">
        <f t="shared" si="10"/>
        <v>3.99108657331948E-3</v>
      </c>
      <c r="L304" s="2"/>
      <c r="M304" s="2"/>
      <c r="N304" s="2"/>
    </row>
    <row r="305" spans="1:14">
      <c r="A305" s="13">
        <v>38292</v>
      </c>
      <c r="B305" s="14">
        <v>81.760000000000005</v>
      </c>
      <c r="C305" s="15">
        <f t="shared" si="11"/>
        <v>2.5751072961375243E-3</v>
      </c>
      <c r="D305" s="14"/>
      <c r="E305" s="15"/>
      <c r="F305" s="14">
        <v>596.72</v>
      </c>
      <c r="G305" s="15">
        <f t="shared" si="12"/>
        <v>-1.7389013305229795E-2</v>
      </c>
      <c r="H305" s="14">
        <v>17241.18</v>
      </c>
      <c r="I305" s="15">
        <f t="shared" si="12"/>
        <v>1.6225872511002049E-3</v>
      </c>
      <c r="J305" s="16">
        <v>30217</v>
      </c>
      <c r="K305" s="15">
        <f t="shared" si="10"/>
        <v>9.9380528041881355E-4</v>
      </c>
      <c r="L305" s="2"/>
      <c r="M305" s="2"/>
      <c r="N305" s="2"/>
    </row>
    <row r="306" spans="1:14">
      <c r="A306" s="13">
        <v>38322</v>
      </c>
      <c r="B306" s="14">
        <v>81.45</v>
      </c>
      <c r="C306" s="15">
        <f t="shared" si="11"/>
        <v>-3.7915851272015688E-3</v>
      </c>
      <c r="D306" s="14"/>
      <c r="E306" s="15"/>
      <c r="F306" s="14">
        <v>576.16999999999996</v>
      </c>
      <c r="G306" s="15">
        <f t="shared" si="12"/>
        <v>-3.443826250167592E-2</v>
      </c>
      <c r="H306" s="14">
        <v>17291.91</v>
      </c>
      <c r="I306" s="15">
        <f t="shared" si="12"/>
        <v>2.9423740138436738E-3</v>
      </c>
      <c r="J306" s="16">
        <v>30308</v>
      </c>
      <c r="K306" s="15">
        <f t="shared" si="10"/>
        <v>3.0115497898532961E-3</v>
      </c>
      <c r="L306" s="2"/>
      <c r="M306" s="2"/>
      <c r="N306" s="2"/>
    </row>
    <row r="307" spans="1:14">
      <c r="A307" s="13">
        <v>38353</v>
      </c>
      <c r="B307" s="14">
        <v>81.19</v>
      </c>
      <c r="C307" s="15">
        <f t="shared" si="11"/>
        <v>-3.1921424186618363E-3</v>
      </c>
      <c r="D307" s="14"/>
      <c r="E307" s="15"/>
      <c r="F307" s="14">
        <v>574.12</v>
      </c>
      <c r="G307" s="15">
        <f t="shared" si="12"/>
        <v>-3.5579776801984986E-3</v>
      </c>
      <c r="H307" s="14">
        <v>17311.91</v>
      </c>
      <c r="I307" s="15">
        <f t="shared" si="12"/>
        <v>1.1566102298705694E-3</v>
      </c>
      <c r="J307" s="16">
        <v>30399</v>
      </c>
      <c r="K307" s="15">
        <f t="shared" si="10"/>
        <v>3.0025075887554209E-3</v>
      </c>
      <c r="L307" s="2"/>
      <c r="M307" s="2"/>
      <c r="N307" s="2"/>
    </row>
    <row r="308" spans="1:14">
      <c r="A308" s="13">
        <v>38384</v>
      </c>
      <c r="B308" s="14">
        <v>81.12</v>
      </c>
      <c r="C308" s="15">
        <f t="shared" si="11"/>
        <v>-8.6217514472219925E-4</v>
      </c>
      <c r="D308" s="14"/>
      <c r="E308" s="15"/>
      <c r="F308" s="14">
        <v>573.58000000000004</v>
      </c>
      <c r="G308" s="15">
        <f t="shared" si="12"/>
        <v>-9.4056991569702042E-4</v>
      </c>
      <c r="H308" s="14">
        <v>17253.099999999999</v>
      </c>
      <c r="I308" s="15">
        <f t="shared" si="12"/>
        <v>-3.3970832796612616E-3</v>
      </c>
      <c r="J308" s="16">
        <v>30277</v>
      </c>
      <c r="K308" s="15">
        <f t="shared" si="10"/>
        <v>-4.013289910852369E-3</v>
      </c>
      <c r="L308" s="2"/>
      <c r="M308" s="2"/>
      <c r="N308" s="2"/>
    </row>
    <row r="309" spans="1:14">
      <c r="A309" s="13">
        <v>38412</v>
      </c>
      <c r="B309" s="14">
        <v>81.63</v>
      </c>
      <c r="C309" s="15">
        <f t="shared" si="11"/>
        <v>6.286982248520534E-3</v>
      </c>
      <c r="D309" s="14"/>
      <c r="E309" s="15"/>
      <c r="F309" s="14">
        <v>586.48</v>
      </c>
      <c r="G309" s="15">
        <f t="shared" si="12"/>
        <v>2.2490323930401956E-2</v>
      </c>
      <c r="H309" s="14">
        <v>17208.61</v>
      </c>
      <c r="I309" s="15">
        <f t="shared" si="12"/>
        <v>-2.5786670221582542E-3</v>
      </c>
      <c r="J309" s="16">
        <v>30186</v>
      </c>
      <c r="K309" s="15">
        <f t="shared" si="10"/>
        <v>-3.0055817947617358E-3</v>
      </c>
      <c r="L309" s="2"/>
      <c r="M309" s="2"/>
      <c r="N309" s="2"/>
    </row>
    <row r="310" spans="1:14">
      <c r="A310" s="13">
        <v>38443</v>
      </c>
      <c r="B310" s="14">
        <v>82.36</v>
      </c>
      <c r="C310" s="15">
        <f t="shared" si="11"/>
        <v>8.942790640695808E-3</v>
      </c>
      <c r="D310" s="14"/>
      <c r="E310" s="15"/>
      <c r="F310" s="14">
        <v>580.46</v>
      </c>
      <c r="G310" s="15">
        <f t="shared" si="12"/>
        <v>-1.0264629654890167E-2</v>
      </c>
      <c r="H310" s="14">
        <v>17220.89</v>
      </c>
      <c r="I310" s="15">
        <f t="shared" si="12"/>
        <v>7.1359627535283465E-4</v>
      </c>
      <c r="J310" s="16">
        <v>30156</v>
      </c>
      <c r="K310" s="15">
        <f t="shared" si="10"/>
        <v>-9.9383820314047355E-4</v>
      </c>
      <c r="L310" s="2"/>
      <c r="M310" s="2"/>
      <c r="N310" s="2"/>
    </row>
    <row r="311" spans="1:14">
      <c r="A311" s="13">
        <v>38473</v>
      </c>
      <c r="B311" s="14">
        <v>82.59</v>
      </c>
      <c r="C311" s="15">
        <f t="shared" si="11"/>
        <v>2.7926177756192327E-3</v>
      </c>
      <c r="D311" s="14"/>
      <c r="E311" s="15"/>
      <c r="F311" s="14">
        <v>578.30999999999995</v>
      </c>
      <c r="G311" s="15">
        <f t="shared" si="12"/>
        <v>-3.7039589291253394E-3</v>
      </c>
      <c r="H311" s="14">
        <v>17333.84</v>
      </c>
      <c r="I311" s="15">
        <f t="shared" si="12"/>
        <v>6.5588944589971554E-3</v>
      </c>
      <c r="J311" s="16">
        <v>30337</v>
      </c>
      <c r="K311" s="15">
        <f t="shared" si="10"/>
        <v>6.002122297386947E-3</v>
      </c>
      <c r="L311" s="2"/>
      <c r="M311" s="2"/>
      <c r="N311" s="2"/>
    </row>
    <row r="312" spans="1:14">
      <c r="A312" s="13">
        <v>38504</v>
      </c>
      <c r="B312" s="14">
        <v>82.93</v>
      </c>
      <c r="C312" s="15">
        <f t="shared" si="11"/>
        <v>4.1167211526820235E-3</v>
      </c>
      <c r="D312" s="14"/>
      <c r="E312" s="15"/>
      <c r="F312" s="14">
        <v>585.47</v>
      </c>
      <c r="G312" s="15">
        <f t="shared" si="12"/>
        <v>1.2380902975912766E-2</v>
      </c>
      <c r="H312" s="14">
        <v>17460</v>
      </c>
      <c r="I312" s="15">
        <f t="shared" si="12"/>
        <v>7.2782487896507764E-3</v>
      </c>
      <c r="J312" s="16">
        <v>30610</v>
      </c>
      <c r="K312" s="15">
        <f t="shared" si="10"/>
        <v>8.9989122194020776E-3</v>
      </c>
      <c r="L312" s="2"/>
      <c r="M312" s="2"/>
      <c r="N312" s="2"/>
    </row>
    <row r="313" spans="1:14">
      <c r="A313" s="13">
        <v>38534</v>
      </c>
      <c r="B313" s="14">
        <v>83.44</v>
      </c>
      <c r="C313" s="15">
        <f t="shared" si="11"/>
        <v>6.1497648619317502E-3</v>
      </c>
      <c r="D313" s="14"/>
      <c r="E313" s="15"/>
      <c r="F313" s="14">
        <v>575.77</v>
      </c>
      <c r="G313" s="15">
        <f t="shared" si="12"/>
        <v>-1.6567885630348389E-2</v>
      </c>
      <c r="H313" s="14">
        <v>17521.36</v>
      </c>
      <c r="I313" s="15">
        <f t="shared" si="12"/>
        <v>3.5143184421535523E-3</v>
      </c>
      <c r="J313" s="16">
        <v>30702</v>
      </c>
      <c r="K313" s="15">
        <f t="shared" si="10"/>
        <v>3.0055537406077359E-3</v>
      </c>
      <c r="L313" s="2"/>
      <c r="M313" s="2"/>
      <c r="N313" s="2"/>
    </row>
    <row r="314" spans="1:14">
      <c r="A314" s="13">
        <v>38565</v>
      </c>
      <c r="B314" s="14">
        <v>83.68</v>
      </c>
      <c r="C314" s="15">
        <f t="shared" si="11"/>
        <v>2.8763183125599667E-3</v>
      </c>
      <c r="D314" s="14"/>
      <c r="E314" s="15"/>
      <c r="F314" s="14">
        <v>546.61</v>
      </c>
      <c r="G314" s="15">
        <f t="shared" si="12"/>
        <v>-5.0645222918873856E-2</v>
      </c>
      <c r="H314" s="14">
        <v>17600.09</v>
      </c>
      <c r="I314" s="15">
        <f t="shared" si="12"/>
        <v>4.4933726605695945E-3</v>
      </c>
      <c r="J314" s="16">
        <v>30825</v>
      </c>
      <c r="K314" s="15">
        <f t="shared" si="10"/>
        <v>4.0062536642564428E-3</v>
      </c>
      <c r="L314" s="2"/>
      <c r="M314" s="2"/>
      <c r="N314" s="2"/>
    </row>
    <row r="315" spans="1:14">
      <c r="A315" s="13">
        <v>38596</v>
      </c>
      <c r="B315" s="14">
        <v>84.51</v>
      </c>
      <c r="C315" s="15">
        <f t="shared" si="11"/>
        <v>9.918738049713216E-3</v>
      </c>
      <c r="D315" s="14"/>
      <c r="E315" s="15"/>
      <c r="F315" s="14">
        <v>536.70000000000005</v>
      </c>
      <c r="G315" s="15">
        <f t="shared" si="12"/>
        <v>-1.8129928102303183E-2</v>
      </c>
      <c r="H315" s="14">
        <v>17689.96</v>
      </c>
      <c r="I315" s="15">
        <f t="shared" si="12"/>
        <v>5.1062238886276923E-3</v>
      </c>
      <c r="J315" s="16">
        <v>31010</v>
      </c>
      <c r="K315" s="15">
        <f t="shared" si="10"/>
        <v>6.0016220600163095E-3</v>
      </c>
      <c r="L315" s="2"/>
      <c r="M315" s="2"/>
      <c r="N315" s="2"/>
    </row>
    <row r="316" spans="1:14">
      <c r="A316" s="13">
        <v>38626</v>
      </c>
      <c r="B316" s="14">
        <v>84.92</v>
      </c>
      <c r="C316" s="15">
        <f t="shared" si="11"/>
        <v>4.8514968642763279E-3</v>
      </c>
      <c r="D316" s="14"/>
      <c r="E316" s="15"/>
      <c r="F316" s="14">
        <v>535.5</v>
      </c>
      <c r="G316" s="15">
        <f t="shared" si="12"/>
        <v>-2.2358859698156097E-3</v>
      </c>
      <c r="H316" s="14">
        <v>17778</v>
      </c>
      <c r="I316" s="15">
        <f t="shared" si="12"/>
        <v>4.976834317319101E-3</v>
      </c>
      <c r="J316" s="16">
        <v>31103</v>
      </c>
      <c r="K316" s="15">
        <f t="shared" si="10"/>
        <v>2.9990325701385601E-3</v>
      </c>
      <c r="L316" s="2"/>
      <c r="M316" s="2"/>
      <c r="N316" s="2"/>
    </row>
    <row r="317" spans="1:14">
      <c r="A317" s="13">
        <v>38657</v>
      </c>
      <c r="B317" s="14">
        <v>84.72</v>
      </c>
      <c r="C317" s="15">
        <f t="shared" si="11"/>
        <v>-2.3551577955723824E-3</v>
      </c>
      <c r="D317" s="14"/>
      <c r="E317" s="15"/>
      <c r="F317" s="14">
        <v>529.88</v>
      </c>
      <c r="G317" s="15">
        <f t="shared" si="12"/>
        <v>-1.0494864612511701E-2</v>
      </c>
      <c r="H317" s="14">
        <v>17926.88</v>
      </c>
      <c r="I317" s="15">
        <f t="shared" si="12"/>
        <v>8.3743953200585697E-3</v>
      </c>
      <c r="J317" s="16">
        <v>31414</v>
      </c>
      <c r="K317" s="15">
        <f t="shared" si="10"/>
        <v>9.9990354628169964E-3</v>
      </c>
      <c r="L317" s="2"/>
      <c r="M317" s="2"/>
      <c r="N317" s="2"/>
    </row>
    <row r="318" spans="1:14">
      <c r="A318" s="13">
        <v>38687</v>
      </c>
      <c r="B318" s="14">
        <v>84.43</v>
      </c>
      <c r="C318" s="15">
        <f t="shared" si="11"/>
        <v>-3.423040604343619E-3</v>
      </c>
      <c r="D318" s="14"/>
      <c r="E318" s="15"/>
      <c r="F318" s="14">
        <v>514.33000000000004</v>
      </c>
      <c r="G318" s="15">
        <f t="shared" si="12"/>
        <v>-2.9346267079338628E-2</v>
      </c>
      <c r="H318" s="14">
        <v>17987.419999999998</v>
      </c>
      <c r="I318" s="15">
        <f t="shared" si="12"/>
        <v>3.3770516676632223E-3</v>
      </c>
      <c r="J318" s="16">
        <v>31571</v>
      </c>
      <c r="K318" s="15">
        <f t="shared" si="10"/>
        <v>4.9977716941491668E-3</v>
      </c>
      <c r="L318" s="2"/>
      <c r="M318" s="2"/>
      <c r="N318" s="2"/>
    </row>
    <row r="319" spans="1:14">
      <c r="A319" s="13">
        <v>38718</v>
      </c>
      <c r="B319" s="14">
        <v>84.5</v>
      </c>
      <c r="C319" s="15">
        <f t="shared" si="11"/>
        <v>8.2908918630808515E-4</v>
      </c>
      <c r="D319" s="14"/>
      <c r="E319" s="15"/>
      <c r="F319" s="14">
        <v>524.48</v>
      </c>
      <c r="G319" s="15">
        <f t="shared" si="12"/>
        <v>1.9734411758987269E-2</v>
      </c>
      <c r="H319" s="14">
        <v>17951.52</v>
      </c>
      <c r="I319" s="15">
        <f t="shared" si="12"/>
        <v>-1.9958393143650888E-3</v>
      </c>
      <c r="J319" s="16">
        <v>31508</v>
      </c>
      <c r="K319" s="15">
        <f t="shared" si="10"/>
        <v>-1.9955022013873336E-3</v>
      </c>
      <c r="L319" s="2"/>
      <c r="M319" s="2"/>
      <c r="N319" s="2"/>
    </row>
    <row r="320" spans="1:14">
      <c r="A320" s="13">
        <v>38749</v>
      </c>
      <c r="B320" s="14">
        <v>84.43</v>
      </c>
      <c r="C320" s="15">
        <f t="shared" si="11"/>
        <v>-8.2840236686387847E-4</v>
      </c>
      <c r="D320" s="14"/>
      <c r="E320" s="15"/>
      <c r="F320" s="14">
        <v>525.70000000000005</v>
      </c>
      <c r="G320" s="15">
        <f t="shared" si="12"/>
        <v>2.3261134838317155E-3</v>
      </c>
      <c r="H320" s="14">
        <v>17917.05</v>
      </c>
      <c r="I320" s="15">
        <f t="shared" si="12"/>
        <v>-1.920171662343928E-3</v>
      </c>
      <c r="J320" s="16">
        <v>31413</v>
      </c>
      <c r="K320" s="15">
        <f t="shared" ref="K320:K378" si="13">+J320/J319-1</f>
        <v>-3.0151072743430651E-3</v>
      </c>
      <c r="L320" s="2"/>
      <c r="M320" s="2"/>
      <c r="N320" s="2"/>
    </row>
    <row r="321" spans="1:14">
      <c r="A321" s="13">
        <v>38777</v>
      </c>
      <c r="B321" s="14">
        <v>84.92</v>
      </c>
      <c r="C321" s="15">
        <f t="shared" si="11"/>
        <v>5.8036243041572622E-3</v>
      </c>
      <c r="D321" s="14"/>
      <c r="E321" s="15"/>
      <c r="F321" s="14">
        <v>528.77</v>
      </c>
      <c r="G321" s="15">
        <f t="shared" si="12"/>
        <v>5.8398326041466664E-3</v>
      </c>
      <c r="H321" s="14">
        <v>17922.93</v>
      </c>
      <c r="I321" s="15">
        <f t="shared" si="12"/>
        <v>3.2817902500692497E-4</v>
      </c>
      <c r="J321" s="16">
        <v>31444</v>
      </c>
      <c r="K321" s="15">
        <f t="shared" si="13"/>
        <v>9.8685257695851902E-4</v>
      </c>
      <c r="L321" s="2"/>
      <c r="M321" s="2"/>
      <c r="N321" s="2"/>
    </row>
    <row r="322" spans="1:14">
      <c r="A322" s="13">
        <v>38808</v>
      </c>
      <c r="B322" s="14">
        <v>85.47</v>
      </c>
      <c r="C322" s="15">
        <f t="shared" si="11"/>
        <v>6.4766839378238572E-3</v>
      </c>
      <c r="D322" s="14"/>
      <c r="E322" s="15"/>
      <c r="F322" s="14">
        <v>517.33000000000004</v>
      </c>
      <c r="G322" s="15">
        <f t="shared" si="12"/>
        <v>-2.1635115456625664E-2</v>
      </c>
      <c r="H322" s="14">
        <v>17938.689999999999</v>
      </c>
      <c r="I322" s="15">
        <f t="shared" si="12"/>
        <v>8.7932051288475144E-4</v>
      </c>
      <c r="J322" s="16">
        <v>31413</v>
      </c>
      <c r="K322" s="15">
        <f t="shared" si="13"/>
        <v>-9.8587965907648289E-4</v>
      </c>
      <c r="L322" s="2"/>
      <c r="M322" s="2"/>
      <c r="N322" s="2"/>
    </row>
    <row r="323" spans="1:14">
      <c r="A323" s="13">
        <v>38838</v>
      </c>
      <c r="B323" s="14">
        <v>85.67</v>
      </c>
      <c r="C323" s="15">
        <f t="shared" si="11"/>
        <v>2.3400023400024228E-3</v>
      </c>
      <c r="D323" s="14"/>
      <c r="E323" s="15"/>
      <c r="F323" s="14">
        <v>520.79</v>
      </c>
      <c r="G323" s="15">
        <f t="shared" si="12"/>
        <v>6.6881874238879924E-3</v>
      </c>
      <c r="H323" s="14">
        <v>18042.169999999998</v>
      </c>
      <c r="I323" s="15">
        <f t="shared" si="12"/>
        <v>5.7685371674296437E-3</v>
      </c>
      <c r="J323" s="16">
        <v>31601</v>
      </c>
      <c r="K323" s="15">
        <f t="shared" si="13"/>
        <v>5.9847833699424591E-3</v>
      </c>
      <c r="L323" s="2"/>
      <c r="M323" s="2"/>
      <c r="N323" s="2"/>
    </row>
    <row r="324" spans="1:14">
      <c r="A324" s="13">
        <v>38869</v>
      </c>
      <c r="B324" s="14">
        <v>86.18</v>
      </c>
      <c r="C324" s="15">
        <f t="shared" si="11"/>
        <v>5.95307575580728E-3</v>
      </c>
      <c r="D324" s="14"/>
      <c r="E324" s="15"/>
      <c r="F324" s="14">
        <v>542.46</v>
      </c>
      <c r="G324" s="15">
        <f t="shared" si="12"/>
        <v>4.1609861940513637E-2</v>
      </c>
      <c r="H324" s="14">
        <v>18131.13</v>
      </c>
      <c r="I324" s="15">
        <f t="shared" si="12"/>
        <v>4.9306707563447905E-3</v>
      </c>
      <c r="J324" s="16">
        <v>31791</v>
      </c>
      <c r="K324" s="15">
        <f t="shared" si="13"/>
        <v>6.0124679598747566E-3</v>
      </c>
      <c r="L324" s="2"/>
      <c r="M324" s="2"/>
      <c r="N324" s="2"/>
    </row>
    <row r="325" spans="1:14">
      <c r="A325" s="13">
        <v>38899</v>
      </c>
      <c r="B325" s="14">
        <v>86.64</v>
      </c>
      <c r="C325" s="15">
        <f t="shared" si="11"/>
        <v>5.3376653515895267E-3</v>
      </c>
      <c r="D325" s="14"/>
      <c r="E325" s="15"/>
      <c r="F325" s="14">
        <v>540.62</v>
      </c>
      <c r="G325" s="15">
        <f t="shared" si="12"/>
        <v>-3.3919551672013659E-3</v>
      </c>
      <c r="H325" s="14">
        <v>18189.52</v>
      </c>
      <c r="I325" s="15">
        <f t="shared" si="12"/>
        <v>3.2204280703960197E-3</v>
      </c>
      <c r="J325" s="16">
        <v>31855</v>
      </c>
      <c r="K325" s="15">
        <f t="shared" si="13"/>
        <v>2.0131483753262902E-3</v>
      </c>
      <c r="L325" s="2"/>
      <c r="M325" s="2"/>
      <c r="N325" s="2"/>
    </row>
    <row r="326" spans="1:14">
      <c r="A326" s="13">
        <v>38930</v>
      </c>
      <c r="B326" s="14">
        <v>86.87</v>
      </c>
      <c r="C326" s="15">
        <f t="shared" si="11"/>
        <v>2.6546629732224769E-3</v>
      </c>
      <c r="D326" s="14"/>
      <c r="E326" s="15"/>
      <c r="F326" s="14">
        <v>538.53</v>
      </c>
      <c r="G326" s="15">
        <f t="shared" si="12"/>
        <v>-3.8659317080389499E-3</v>
      </c>
      <c r="H326" s="14">
        <v>18291.18</v>
      </c>
      <c r="I326" s="15">
        <f t="shared" si="12"/>
        <v>5.5889325281810454E-3</v>
      </c>
      <c r="J326" s="16">
        <v>32046</v>
      </c>
      <c r="K326" s="15">
        <f t="shared" si="13"/>
        <v>5.9959190080050018E-3</v>
      </c>
      <c r="L326" s="2"/>
      <c r="M326" s="2"/>
      <c r="N326" s="2"/>
    </row>
    <row r="327" spans="1:14">
      <c r="A327" s="13">
        <v>38961</v>
      </c>
      <c r="B327" s="14">
        <v>86.89</v>
      </c>
      <c r="C327" s="15">
        <f t="shared" si="11"/>
        <v>2.3022907793257552E-4</v>
      </c>
      <c r="D327" s="14"/>
      <c r="E327" s="15"/>
      <c r="F327" s="14">
        <v>538.65</v>
      </c>
      <c r="G327" s="15">
        <f t="shared" si="12"/>
        <v>2.2282881176538538E-4</v>
      </c>
      <c r="H327" s="14">
        <v>18373.189999999999</v>
      </c>
      <c r="I327" s="15">
        <f t="shared" si="12"/>
        <v>4.4835817044059922E-3</v>
      </c>
      <c r="J327" s="16">
        <v>32206</v>
      </c>
      <c r="K327" s="15">
        <f t="shared" si="13"/>
        <v>4.9928228172002598E-3</v>
      </c>
      <c r="L327" s="2"/>
      <c r="M327" s="2"/>
      <c r="N327" s="2"/>
    </row>
    <row r="328" spans="1:14">
      <c r="A328" s="13">
        <v>38991</v>
      </c>
      <c r="B328" s="14">
        <v>86.66</v>
      </c>
      <c r="C328" s="15">
        <f t="shared" si="11"/>
        <v>-2.6470249741051832E-3</v>
      </c>
      <c r="D328" s="14"/>
      <c r="E328" s="15"/>
      <c r="F328" s="14">
        <v>530.95000000000005</v>
      </c>
      <c r="G328" s="15">
        <f t="shared" si="12"/>
        <v>-1.429499675113699E-2</v>
      </c>
      <c r="H328" s="14">
        <v>18415.560000000001</v>
      </c>
      <c r="I328" s="15">
        <f t="shared" si="12"/>
        <v>2.30607749661349E-3</v>
      </c>
      <c r="J328" s="16">
        <v>32303</v>
      </c>
      <c r="K328" s="15">
        <f t="shared" si="13"/>
        <v>3.0118611438862963E-3</v>
      </c>
      <c r="L328" s="2"/>
      <c r="M328" s="2"/>
      <c r="N328" s="2"/>
    </row>
    <row r="329" spans="1:14">
      <c r="A329" s="13">
        <v>39022</v>
      </c>
      <c r="B329" s="14">
        <v>86.52</v>
      </c>
      <c r="C329" s="15">
        <f t="shared" ref="C329:C366" si="14">+B329/B328-1</f>
        <v>-1.615508885298822E-3</v>
      </c>
      <c r="D329" s="14"/>
      <c r="E329" s="15"/>
      <c r="F329" s="14">
        <v>527.44000000000005</v>
      </c>
      <c r="G329" s="15">
        <f t="shared" ref="G329:G378" si="15">+F329/F328-1</f>
        <v>-6.6107919766456025E-3</v>
      </c>
      <c r="H329" s="14">
        <v>18403.509999999998</v>
      </c>
      <c r="I329" s="15">
        <f t="shared" ref="I329:I378" si="16">+H329/H328-1</f>
        <v>-6.5433796202796213E-4</v>
      </c>
      <c r="J329" s="16">
        <v>32303</v>
      </c>
      <c r="K329" s="15">
        <f t="shared" si="13"/>
        <v>0</v>
      </c>
      <c r="L329" s="2"/>
      <c r="M329" s="2"/>
      <c r="N329" s="2"/>
    </row>
    <row r="330" spans="1:14">
      <c r="A330" s="13">
        <v>39052</v>
      </c>
      <c r="B330" s="14">
        <v>86.6</v>
      </c>
      <c r="C330" s="15">
        <f t="shared" si="14"/>
        <v>9.2464170134065604E-4</v>
      </c>
      <c r="D330" s="14"/>
      <c r="E330" s="15"/>
      <c r="F330" s="14">
        <v>527.58000000000004</v>
      </c>
      <c r="G330" s="15">
        <f t="shared" si="15"/>
        <v>2.6543303503712146E-4</v>
      </c>
      <c r="H330" s="14">
        <v>18354.91</v>
      </c>
      <c r="I330" s="15">
        <f t="shared" si="16"/>
        <v>-2.6408005864098083E-3</v>
      </c>
      <c r="J330" s="16">
        <v>32206</v>
      </c>
      <c r="K330" s="15">
        <f t="shared" si="13"/>
        <v>-3.0028170758134021E-3</v>
      </c>
      <c r="L330" s="2"/>
      <c r="M330" s="2"/>
      <c r="N330" s="2"/>
    </row>
    <row r="331" spans="1:14">
      <c r="A331" s="13">
        <v>39083</v>
      </c>
      <c r="B331" s="14">
        <v>86.87</v>
      </c>
      <c r="C331" s="15">
        <f t="shared" si="14"/>
        <v>3.1177829099309218E-3</v>
      </c>
      <c r="D331" s="14"/>
      <c r="E331" s="15"/>
      <c r="F331" s="14">
        <v>540.51</v>
      </c>
      <c r="G331" s="15">
        <f t="shared" si="15"/>
        <v>2.4508131468213179E-2</v>
      </c>
      <c r="H331" s="14">
        <v>18331.93</v>
      </c>
      <c r="I331" s="15">
        <f t="shared" si="16"/>
        <v>-1.2519810775427631E-3</v>
      </c>
      <c r="J331" s="16">
        <v>32142</v>
      </c>
      <c r="K331" s="15">
        <f t="shared" si="13"/>
        <v>-1.9872073526672196E-3</v>
      </c>
      <c r="L331" s="2"/>
      <c r="M331" s="2"/>
      <c r="N331" s="2"/>
    </row>
    <row r="332" spans="1:14">
      <c r="A332" s="13">
        <v>39114</v>
      </c>
      <c r="B332" s="14">
        <v>86.72</v>
      </c>
      <c r="C332" s="15">
        <f t="shared" si="14"/>
        <v>-1.7267180844940944E-3</v>
      </c>
      <c r="D332" s="14"/>
      <c r="E332" s="15"/>
      <c r="F332" s="14">
        <v>542.27</v>
      </c>
      <c r="G332" s="15">
        <f t="shared" si="15"/>
        <v>3.2561839743945331E-3</v>
      </c>
      <c r="H332" s="14">
        <v>18356.63</v>
      </c>
      <c r="I332" s="15">
        <f t="shared" si="16"/>
        <v>1.3473758627706722E-3</v>
      </c>
      <c r="J332" s="16">
        <v>32174</v>
      </c>
      <c r="K332" s="15">
        <f t="shared" si="13"/>
        <v>9.9558210441164086E-4</v>
      </c>
      <c r="L332" s="2"/>
      <c r="M332" s="2"/>
      <c r="N332" s="2"/>
    </row>
    <row r="333" spans="1:14">
      <c r="A333" s="13">
        <v>39142</v>
      </c>
      <c r="B333" s="14">
        <v>87.09</v>
      </c>
      <c r="C333" s="15">
        <f t="shared" si="14"/>
        <v>4.2666051660518178E-3</v>
      </c>
      <c r="D333" s="14"/>
      <c r="E333" s="15"/>
      <c r="F333" s="14">
        <v>538.49</v>
      </c>
      <c r="G333" s="15">
        <f t="shared" si="15"/>
        <v>-6.9706972541353496E-3</v>
      </c>
      <c r="H333" s="14">
        <v>18387.11</v>
      </c>
      <c r="I333" s="15">
        <f t="shared" si="16"/>
        <v>1.6604354938787314E-3</v>
      </c>
      <c r="J333" s="16">
        <v>32271</v>
      </c>
      <c r="K333" s="15">
        <f t="shared" si="13"/>
        <v>3.014856716603509E-3</v>
      </c>
      <c r="L333" s="2"/>
      <c r="M333" s="2"/>
      <c r="N333" s="2"/>
    </row>
    <row r="334" spans="1:14">
      <c r="A334" s="13">
        <v>39173</v>
      </c>
      <c r="B334" s="14">
        <v>87.59</v>
      </c>
      <c r="C334" s="15">
        <f t="shared" si="14"/>
        <v>5.7411872775290362E-3</v>
      </c>
      <c r="D334" s="14"/>
      <c r="E334" s="15"/>
      <c r="F334" s="14">
        <v>532.29999999999995</v>
      </c>
      <c r="G334" s="15">
        <f t="shared" si="15"/>
        <v>-1.1495106687218093E-2</v>
      </c>
      <c r="H334" s="14">
        <v>18382.55</v>
      </c>
      <c r="I334" s="15">
        <f t="shared" si="16"/>
        <v>-2.4799982161427536E-4</v>
      </c>
      <c r="J334" s="16">
        <v>32206</v>
      </c>
      <c r="K334" s="15">
        <f t="shared" si="13"/>
        <v>-2.0141923088841107E-3</v>
      </c>
      <c r="L334" s="2"/>
      <c r="M334" s="2"/>
      <c r="N334" s="2"/>
    </row>
    <row r="335" spans="1:14">
      <c r="A335" s="13">
        <v>39203</v>
      </c>
      <c r="B335" s="14">
        <v>88.14</v>
      </c>
      <c r="C335" s="15">
        <f t="shared" si="14"/>
        <v>6.2792556227879714E-3</v>
      </c>
      <c r="D335" s="14"/>
      <c r="E335" s="15"/>
      <c r="F335" s="14">
        <v>522.02</v>
      </c>
      <c r="G335" s="15">
        <f t="shared" si="15"/>
        <v>-1.9312417809505877E-2</v>
      </c>
      <c r="H335" s="14">
        <v>18461.97</v>
      </c>
      <c r="I335" s="15">
        <f t="shared" si="16"/>
        <v>4.3204016852940175E-3</v>
      </c>
      <c r="J335" s="16">
        <v>32335</v>
      </c>
      <c r="K335" s="15">
        <f t="shared" si="13"/>
        <v>4.0054648202199061E-3</v>
      </c>
      <c r="L335" s="2"/>
      <c r="M335" s="2"/>
      <c r="N335" s="2"/>
    </row>
    <row r="336" spans="1:14">
      <c r="A336" s="13">
        <v>39234</v>
      </c>
      <c r="B336" s="14">
        <v>88.96</v>
      </c>
      <c r="C336" s="15">
        <f t="shared" si="14"/>
        <v>9.3033809847968829E-3</v>
      </c>
      <c r="D336" s="14"/>
      <c r="E336" s="15"/>
      <c r="F336" s="14">
        <v>526.72</v>
      </c>
      <c r="G336" s="15">
        <f t="shared" si="15"/>
        <v>9.0034864564576544E-3</v>
      </c>
      <c r="H336" s="14">
        <v>18570.580000000002</v>
      </c>
      <c r="I336" s="15">
        <f t="shared" si="16"/>
        <v>5.8829041537820093E-3</v>
      </c>
      <c r="J336" s="16">
        <v>32529</v>
      </c>
      <c r="K336" s="15">
        <f t="shared" si="13"/>
        <v>5.9996907375907682E-3</v>
      </c>
      <c r="L336" s="2"/>
      <c r="M336" s="2"/>
      <c r="N336" s="2"/>
    </row>
    <row r="337" spans="1:14">
      <c r="A337" s="13">
        <v>39264</v>
      </c>
      <c r="B337" s="14">
        <v>89.96</v>
      </c>
      <c r="C337" s="15">
        <f t="shared" si="14"/>
        <v>1.124100719424459E-2</v>
      </c>
      <c r="D337" s="14"/>
      <c r="E337" s="15"/>
      <c r="F337" s="14">
        <v>519.79999999999995</v>
      </c>
      <c r="G337" s="15">
        <f t="shared" si="15"/>
        <v>-1.3137910085054827E-2</v>
      </c>
      <c r="H337" s="14">
        <v>18697.419999999998</v>
      </c>
      <c r="I337" s="15">
        <f t="shared" si="16"/>
        <v>6.8301582395378091E-3</v>
      </c>
      <c r="J337" s="16">
        <v>32724</v>
      </c>
      <c r="K337" s="15">
        <f t="shared" si="13"/>
        <v>5.9946509268653525E-3</v>
      </c>
      <c r="L337" s="2"/>
      <c r="M337" s="2"/>
      <c r="N337" s="2"/>
    </row>
    <row r="338" spans="1:14">
      <c r="A338" s="13">
        <v>39295</v>
      </c>
      <c r="B338" s="14">
        <v>90.94</v>
      </c>
      <c r="C338" s="15">
        <f t="shared" si="14"/>
        <v>1.0893730546909675E-2</v>
      </c>
      <c r="D338" s="14"/>
      <c r="E338" s="15"/>
      <c r="F338" s="14">
        <v>522.91999999999996</v>
      </c>
      <c r="G338" s="15">
        <f t="shared" si="15"/>
        <v>6.0023085802232146E-3</v>
      </c>
      <c r="H338" s="14">
        <v>18873.599999999999</v>
      </c>
      <c r="I338" s="15">
        <f t="shared" si="16"/>
        <v>9.4226904032748138E-3</v>
      </c>
      <c r="J338" s="16">
        <v>33019</v>
      </c>
      <c r="K338" s="15">
        <f t="shared" si="13"/>
        <v>9.0147903679256292E-3</v>
      </c>
      <c r="L338" s="2"/>
      <c r="M338" s="2"/>
      <c r="N338" s="2"/>
    </row>
    <row r="339" spans="1:14">
      <c r="A339" s="13">
        <v>39326</v>
      </c>
      <c r="B339" s="14">
        <v>91.97</v>
      </c>
      <c r="C339" s="15">
        <f t="shared" si="14"/>
        <v>1.1326149109302852E-2</v>
      </c>
      <c r="D339" s="14"/>
      <c r="E339" s="15"/>
      <c r="F339" s="14">
        <v>516.91</v>
      </c>
      <c r="G339" s="15">
        <f t="shared" si="15"/>
        <v>-1.1493153828501468E-2</v>
      </c>
      <c r="H339" s="14">
        <v>19078.16</v>
      </c>
      <c r="I339" s="15">
        <f t="shared" si="16"/>
        <v>1.083841980332334E-2</v>
      </c>
      <c r="J339" s="16">
        <v>33382</v>
      </c>
      <c r="K339" s="15">
        <f t="shared" si="13"/>
        <v>1.0993670311032933E-2</v>
      </c>
      <c r="L339" s="2"/>
      <c r="M339" s="2"/>
      <c r="N339" s="2"/>
    </row>
    <row r="340" spans="1:14">
      <c r="A340" s="13">
        <v>39356</v>
      </c>
      <c r="B340" s="14">
        <v>92.26</v>
      </c>
      <c r="C340" s="15">
        <f t="shared" si="14"/>
        <v>3.1532021311297953E-3</v>
      </c>
      <c r="D340" s="14"/>
      <c r="E340" s="15"/>
      <c r="F340" s="14">
        <v>501.44</v>
      </c>
      <c r="G340" s="15">
        <f t="shared" si="15"/>
        <v>-2.992784043643959E-2</v>
      </c>
      <c r="H340" s="14">
        <v>19289.419999999998</v>
      </c>
      <c r="I340" s="15">
        <f t="shared" si="16"/>
        <v>1.1073394918587498E-2</v>
      </c>
      <c r="J340" s="16">
        <v>33749</v>
      </c>
      <c r="K340" s="15">
        <f t="shared" si="13"/>
        <v>1.0993948834701284E-2</v>
      </c>
      <c r="L340" s="2"/>
      <c r="M340" s="2"/>
      <c r="N340" s="2"/>
    </row>
    <row r="341" spans="1:14">
      <c r="A341" s="13">
        <v>39387</v>
      </c>
      <c r="B341" s="14">
        <v>92.95</v>
      </c>
      <c r="C341" s="15">
        <f t="shared" si="14"/>
        <v>7.4788640797744943E-3</v>
      </c>
      <c r="D341" s="14"/>
      <c r="E341" s="15"/>
      <c r="F341" s="14">
        <v>506.95</v>
      </c>
      <c r="G341" s="15">
        <f t="shared" si="15"/>
        <v>1.0988353541799611E-2</v>
      </c>
      <c r="H341" s="14">
        <v>19460.39</v>
      </c>
      <c r="I341" s="15">
        <f t="shared" si="16"/>
        <v>8.8634080236731361E-3</v>
      </c>
      <c r="J341" s="16">
        <v>34120</v>
      </c>
      <c r="K341" s="15">
        <f t="shared" si="13"/>
        <v>1.0992918308690536E-2</v>
      </c>
      <c r="L341" s="2"/>
      <c r="M341" s="2"/>
      <c r="N341" s="2"/>
    </row>
    <row r="342" spans="1:14">
      <c r="A342" s="13">
        <v>39417</v>
      </c>
      <c r="B342" s="14">
        <v>93.38</v>
      </c>
      <c r="C342" s="15">
        <f t="shared" si="14"/>
        <v>4.6261430876815002E-3</v>
      </c>
      <c r="D342" s="14"/>
      <c r="E342" s="15"/>
      <c r="F342" s="14">
        <v>499.28</v>
      </c>
      <c r="G342" s="15">
        <f t="shared" si="15"/>
        <v>-1.5129697208797754E-2</v>
      </c>
      <c r="H342" s="14">
        <v>19550.759999999998</v>
      </c>
      <c r="I342" s="15">
        <f t="shared" si="16"/>
        <v>4.6437918253436905E-3</v>
      </c>
      <c r="J342" s="16">
        <v>34222</v>
      </c>
      <c r="K342" s="15">
        <f t="shared" si="13"/>
        <v>2.9894490035169419E-3</v>
      </c>
      <c r="L342" s="2"/>
      <c r="M342" s="2"/>
      <c r="N342" s="2"/>
    </row>
    <row r="343" spans="1:14">
      <c r="A343" s="13">
        <v>39448</v>
      </c>
      <c r="B343" s="14">
        <v>93.34</v>
      </c>
      <c r="C343" s="15">
        <f t="shared" si="14"/>
        <v>-4.2835724994638724E-4</v>
      </c>
      <c r="D343" s="14"/>
      <c r="E343" s="15"/>
      <c r="F343" s="14">
        <v>480.9</v>
      </c>
      <c r="G343" s="15">
        <f t="shared" si="15"/>
        <v>-3.6813010735459062E-2</v>
      </c>
      <c r="H343" s="14">
        <v>19688.099999999999</v>
      </c>
      <c r="I343" s="15">
        <f t="shared" si="16"/>
        <v>7.0247908521203772E-3</v>
      </c>
      <c r="J343" s="16">
        <v>34496</v>
      </c>
      <c r="K343" s="15">
        <f t="shared" si="13"/>
        <v>8.0065454970486005E-3</v>
      </c>
      <c r="L343" s="2"/>
      <c r="M343" s="2"/>
      <c r="N343" s="2"/>
    </row>
    <row r="344" spans="1:14">
      <c r="A344" s="13">
        <v>39479</v>
      </c>
      <c r="B344" s="14">
        <v>93.72</v>
      </c>
      <c r="C344" s="15">
        <f t="shared" si="14"/>
        <v>4.0711377758730904E-3</v>
      </c>
      <c r="D344" s="14"/>
      <c r="E344" s="15"/>
      <c r="F344" s="14">
        <v>467.22</v>
      </c>
      <c r="G344" s="15">
        <f t="shared" si="15"/>
        <v>-2.8446662507797815E-2</v>
      </c>
      <c r="H344" s="14">
        <v>19762.5</v>
      </c>
      <c r="I344" s="15">
        <f t="shared" si="16"/>
        <v>3.7789324515824507E-3</v>
      </c>
      <c r="J344" s="16">
        <v>34668</v>
      </c>
      <c r="K344" s="15">
        <f t="shared" si="13"/>
        <v>4.9860853432281971E-3</v>
      </c>
      <c r="L344" s="2"/>
      <c r="M344" s="2"/>
      <c r="N344" s="2"/>
    </row>
    <row r="345" spans="1:14">
      <c r="A345" s="13">
        <v>39508</v>
      </c>
      <c r="B345" s="14">
        <v>94.5</v>
      </c>
      <c r="C345" s="15">
        <f t="shared" si="14"/>
        <v>8.3226632522406252E-3</v>
      </c>
      <c r="D345" s="14"/>
      <c r="E345" s="15"/>
      <c r="F345" s="14">
        <v>442.94</v>
      </c>
      <c r="G345" s="15">
        <f t="shared" si="15"/>
        <v>-5.1966953469457677E-2</v>
      </c>
      <c r="H345" s="14">
        <v>19787.240000000002</v>
      </c>
      <c r="I345" s="15">
        <f t="shared" si="16"/>
        <v>1.2518659076534711E-3</v>
      </c>
      <c r="J345" s="16">
        <v>34668</v>
      </c>
      <c r="K345" s="15">
        <f t="shared" si="13"/>
        <v>0</v>
      </c>
      <c r="L345" s="2"/>
      <c r="M345" s="2"/>
      <c r="N345" s="2"/>
    </row>
    <row r="346" spans="1:14">
      <c r="A346" s="13">
        <v>39539</v>
      </c>
      <c r="B346" s="14">
        <v>94.86</v>
      </c>
      <c r="C346" s="15">
        <f t="shared" si="14"/>
        <v>3.8095238095237072E-3</v>
      </c>
      <c r="D346" s="14"/>
      <c r="E346" s="15"/>
      <c r="F346" s="14">
        <v>446.43</v>
      </c>
      <c r="G346" s="15">
        <f t="shared" si="15"/>
        <v>7.8791709938141885E-3</v>
      </c>
      <c r="H346" s="14">
        <v>19883.12</v>
      </c>
      <c r="I346" s="15">
        <f t="shared" si="16"/>
        <v>4.8455469282222552E-3</v>
      </c>
      <c r="J346" s="16">
        <v>34807</v>
      </c>
      <c r="K346" s="15">
        <f t="shared" si="13"/>
        <v>4.0094611745702391E-3</v>
      </c>
      <c r="L346" s="2"/>
      <c r="M346" s="2"/>
      <c r="N346" s="2"/>
    </row>
    <row r="347" spans="1:14">
      <c r="A347" s="13">
        <v>39569</v>
      </c>
      <c r="B347" s="14">
        <v>95.96</v>
      </c>
      <c r="C347" s="15">
        <f t="shared" si="14"/>
        <v>1.159603626396799E-2</v>
      </c>
      <c r="D347" s="14"/>
      <c r="E347" s="15"/>
      <c r="F347" s="14">
        <v>470.1</v>
      </c>
      <c r="G347" s="15">
        <f t="shared" si="15"/>
        <v>5.3020630333983076E-2</v>
      </c>
      <c r="H347" s="14">
        <v>20019.16</v>
      </c>
      <c r="I347" s="15">
        <f t="shared" si="16"/>
        <v>6.8419845577556426E-3</v>
      </c>
      <c r="J347" s="16">
        <v>35085</v>
      </c>
      <c r="K347" s="15">
        <f t="shared" si="13"/>
        <v>7.9868991869451733E-3</v>
      </c>
      <c r="L347" s="2"/>
      <c r="M347" s="2"/>
      <c r="N347" s="2"/>
    </row>
    <row r="348" spans="1:14">
      <c r="A348" s="13">
        <v>39600</v>
      </c>
      <c r="B348" s="14">
        <v>97.39</v>
      </c>
      <c r="C348" s="15">
        <f t="shared" si="14"/>
        <v>1.4902042517715763E-2</v>
      </c>
      <c r="D348" s="14"/>
      <c r="E348" s="15"/>
      <c r="F348" s="14">
        <v>493.61</v>
      </c>
      <c r="G348" s="15">
        <f t="shared" si="15"/>
        <v>5.0010636034886202E-2</v>
      </c>
      <c r="H348" s="14">
        <v>20142.86</v>
      </c>
      <c r="I348" s="15">
        <f t="shared" si="16"/>
        <v>6.1790804409376232E-3</v>
      </c>
      <c r="J348" s="16">
        <v>35225</v>
      </c>
      <c r="K348" s="15">
        <f t="shared" si="13"/>
        <v>3.9903092489668168E-3</v>
      </c>
      <c r="L348" s="2"/>
      <c r="M348" s="2"/>
      <c r="N348" s="2"/>
    </row>
    <row r="349" spans="1:14">
      <c r="A349" s="13">
        <v>39630</v>
      </c>
      <c r="B349" s="14">
        <v>98.49</v>
      </c>
      <c r="C349" s="15">
        <f t="shared" si="14"/>
        <v>1.1294794126706975E-2</v>
      </c>
      <c r="D349" s="14"/>
      <c r="E349" s="15"/>
      <c r="F349" s="14">
        <v>502.24</v>
      </c>
      <c r="G349" s="15">
        <f t="shared" si="15"/>
        <v>1.7483438342010826E-2</v>
      </c>
      <c r="H349" s="14">
        <v>20395.89</v>
      </c>
      <c r="I349" s="15">
        <f t="shared" si="16"/>
        <v>1.2561771267833866E-2</v>
      </c>
      <c r="J349" s="16">
        <v>35648</v>
      </c>
      <c r="K349" s="15">
        <f t="shared" si="13"/>
        <v>1.200851667849534E-2</v>
      </c>
      <c r="L349" s="2"/>
      <c r="M349" s="2"/>
      <c r="N349" s="2"/>
    </row>
    <row r="350" spans="1:14">
      <c r="A350" s="13">
        <v>39661</v>
      </c>
      <c r="B350" s="14">
        <v>99.4</v>
      </c>
      <c r="C350" s="15">
        <f t="shared" si="14"/>
        <v>9.2395167022034652E-3</v>
      </c>
      <c r="D350" s="14"/>
      <c r="E350" s="15"/>
      <c r="F350" s="14">
        <v>516.70000000000005</v>
      </c>
      <c r="G350" s="15">
        <f t="shared" si="15"/>
        <v>2.8791016247212475E-2</v>
      </c>
      <c r="H350" s="14">
        <v>20678.27</v>
      </c>
      <c r="I350" s="15">
        <f t="shared" si="16"/>
        <v>1.3844946212202558E-2</v>
      </c>
      <c r="J350" s="16">
        <v>36183</v>
      </c>
      <c r="K350" s="15">
        <f t="shared" si="13"/>
        <v>1.5007854578096946E-2</v>
      </c>
      <c r="L350" s="2"/>
      <c r="M350" s="2"/>
      <c r="N350" s="2"/>
    </row>
    <row r="351" spans="1:14">
      <c r="A351" s="13">
        <v>39692</v>
      </c>
      <c r="B351" s="14">
        <v>100.46</v>
      </c>
      <c r="C351" s="15">
        <f t="shared" si="14"/>
        <v>1.0663983903420382E-2</v>
      </c>
      <c r="D351" s="14"/>
      <c r="E351" s="15"/>
      <c r="F351" s="14">
        <v>530.16999999999996</v>
      </c>
      <c r="G351" s="15">
        <f t="shared" si="15"/>
        <v>2.6069285852525548E-2</v>
      </c>
      <c r="H351" s="14">
        <v>20896.36</v>
      </c>
      <c r="I351" s="15">
        <f t="shared" si="16"/>
        <v>1.0546820406155843E-2</v>
      </c>
      <c r="J351" s="16">
        <v>36581</v>
      </c>
      <c r="K351" s="15">
        <f t="shared" si="13"/>
        <v>1.0999640715253056E-2</v>
      </c>
      <c r="L351" s="2"/>
      <c r="M351" s="2"/>
      <c r="N351" s="2"/>
    </row>
    <row r="352" spans="1:14">
      <c r="A352" s="13">
        <v>39722</v>
      </c>
      <c r="B352" s="14">
        <v>101.35</v>
      </c>
      <c r="C352" s="15">
        <f t="shared" si="14"/>
        <v>8.8592474616762118E-3</v>
      </c>
      <c r="D352" s="14"/>
      <c r="E352" s="15"/>
      <c r="F352" s="14">
        <v>618.39</v>
      </c>
      <c r="G352" s="15">
        <f t="shared" si="15"/>
        <v>0.16639945677801471</v>
      </c>
      <c r="H352" s="14">
        <v>21098.31</v>
      </c>
      <c r="I352" s="15">
        <f t="shared" si="16"/>
        <v>9.6643625971222225E-3</v>
      </c>
      <c r="J352" s="16">
        <v>36910</v>
      </c>
      <c r="K352" s="15">
        <f t="shared" si="13"/>
        <v>8.9937399196304835E-3</v>
      </c>
      <c r="L352" s="2"/>
      <c r="M352" s="2"/>
      <c r="N352" s="2"/>
    </row>
    <row r="353" spans="1:14">
      <c r="A353" s="13">
        <v>39753</v>
      </c>
      <c r="B353" s="14">
        <v>101.21</v>
      </c>
      <c r="C353" s="15">
        <f t="shared" si="14"/>
        <v>-1.3813517513566742E-3</v>
      </c>
      <c r="D353" s="14"/>
      <c r="E353" s="15"/>
      <c r="F353" s="14">
        <v>651.51</v>
      </c>
      <c r="G353" s="15">
        <f t="shared" si="15"/>
        <v>5.3558433997962451E-2</v>
      </c>
      <c r="H353" s="14">
        <v>21316.35</v>
      </c>
      <c r="I353" s="15">
        <f t="shared" si="16"/>
        <v>1.0334477026832767E-2</v>
      </c>
      <c r="J353" s="16">
        <v>37316</v>
      </c>
      <c r="K353" s="15">
        <f t="shared" si="13"/>
        <v>1.099972907071245E-2</v>
      </c>
      <c r="L353" s="2"/>
      <c r="M353" s="2"/>
      <c r="N353" s="2"/>
    </row>
    <row r="354" spans="1:14">
      <c r="A354" s="13">
        <v>39783</v>
      </c>
      <c r="B354" s="14">
        <v>100</v>
      </c>
      <c r="C354" s="15">
        <f t="shared" si="14"/>
        <v>-1.1955340381385127E-2</v>
      </c>
      <c r="D354" s="14"/>
      <c r="E354" s="15"/>
      <c r="F354" s="14">
        <v>649.32000000000005</v>
      </c>
      <c r="G354" s="15">
        <f t="shared" si="15"/>
        <v>-3.3614219275220902E-3</v>
      </c>
      <c r="H354" s="14">
        <v>21454.720000000001</v>
      </c>
      <c r="I354" s="15">
        <f t="shared" si="16"/>
        <v>6.4912614026324533E-3</v>
      </c>
      <c r="J354" s="16">
        <v>37652</v>
      </c>
      <c r="K354" s="15">
        <f t="shared" si="13"/>
        <v>9.0041805123808327E-3</v>
      </c>
      <c r="L354" s="2"/>
      <c r="M354" s="2"/>
      <c r="N354" s="2"/>
    </row>
    <row r="355" spans="1:14">
      <c r="A355" s="13">
        <v>39814</v>
      </c>
      <c r="B355" s="14">
        <v>99.24</v>
      </c>
      <c r="C355" s="15">
        <f t="shared" si="14"/>
        <v>-7.6000000000000512E-3</v>
      </c>
      <c r="D355" s="14">
        <v>101.37</v>
      </c>
      <c r="E355" s="15"/>
      <c r="F355" s="14">
        <v>623.01</v>
      </c>
      <c r="G355" s="15">
        <f t="shared" si="15"/>
        <v>-4.0519312511550609E-2</v>
      </c>
      <c r="H355" s="14">
        <v>21379.18</v>
      </c>
      <c r="I355" s="15">
        <f t="shared" si="16"/>
        <v>-3.5209035587507875E-3</v>
      </c>
      <c r="J355" s="16">
        <v>37614</v>
      </c>
      <c r="K355" s="15">
        <f t="shared" si="13"/>
        <v>-1.0092425369170321E-3</v>
      </c>
      <c r="L355" s="2"/>
      <c r="M355" s="2"/>
      <c r="N355" s="2"/>
    </row>
    <row r="356" spans="1:14">
      <c r="A356" s="13">
        <v>39845</v>
      </c>
      <c r="B356" s="14">
        <v>98.88</v>
      </c>
      <c r="C356" s="15">
        <f t="shared" si="14"/>
        <v>-3.6275695284159193E-3</v>
      </c>
      <c r="D356" s="14">
        <v>100.05</v>
      </c>
      <c r="E356" s="15">
        <f t="shared" ref="E356:E378" si="17">+D356/D355-1</f>
        <v>-1.3021604024859523E-2</v>
      </c>
      <c r="F356" s="14">
        <v>606</v>
      </c>
      <c r="G356" s="15">
        <f t="shared" si="15"/>
        <v>-2.7302932537198399E-2</v>
      </c>
      <c r="H356" s="14">
        <v>21158.43</v>
      </c>
      <c r="I356" s="15">
        <f t="shared" si="16"/>
        <v>-1.0325466177842135E-2</v>
      </c>
      <c r="J356" s="16">
        <v>37163</v>
      </c>
      <c r="K356" s="15">
        <f t="shared" si="13"/>
        <v>-1.1990216408783949E-2</v>
      </c>
      <c r="L356" s="2"/>
      <c r="M356" s="2"/>
      <c r="N356" s="2"/>
    </row>
    <row r="357" spans="1:14">
      <c r="A357" s="13">
        <v>39873</v>
      </c>
      <c r="B357" s="14">
        <v>99.26</v>
      </c>
      <c r="C357" s="15">
        <f t="shared" si="14"/>
        <v>3.8430420711974556E-3</v>
      </c>
      <c r="D357" s="14">
        <v>100.09</v>
      </c>
      <c r="E357" s="15">
        <f t="shared" si="17"/>
        <v>3.9980009995010946E-4</v>
      </c>
      <c r="F357" s="14">
        <v>592.92999999999995</v>
      </c>
      <c r="G357" s="15">
        <f t="shared" si="15"/>
        <v>-2.1567656765676624E-2</v>
      </c>
      <c r="H357" s="14">
        <v>21004.32</v>
      </c>
      <c r="I357" s="15">
        <f t="shared" si="16"/>
        <v>-7.2836217053912078E-3</v>
      </c>
      <c r="J357" s="16">
        <v>36866</v>
      </c>
      <c r="K357" s="15">
        <f t="shared" si="13"/>
        <v>-7.9918198207894475E-3</v>
      </c>
      <c r="L357" s="2"/>
      <c r="M357" s="2"/>
      <c r="N357" s="2"/>
    </row>
    <row r="358" spans="1:14">
      <c r="A358" s="13">
        <v>39904</v>
      </c>
      <c r="B358" s="14">
        <v>99.11</v>
      </c>
      <c r="C358" s="15">
        <f t="shared" si="14"/>
        <v>-1.5111827523676125E-3</v>
      </c>
      <c r="D358" s="14">
        <v>99.94</v>
      </c>
      <c r="E358" s="15">
        <f t="shared" si="17"/>
        <v>-1.4986512139075758E-3</v>
      </c>
      <c r="F358" s="14">
        <v>583.17999999999995</v>
      </c>
      <c r="G358" s="15">
        <f t="shared" si="15"/>
        <v>-1.6443762332821743E-2</v>
      </c>
      <c r="H358" s="14">
        <v>20960.11</v>
      </c>
      <c r="I358" s="15">
        <f t="shared" si="16"/>
        <v>-2.1048051067589224E-3</v>
      </c>
      <c r="J358" s="16">
        <v>36719</v>
      </c>
      <c r="K358" s="15">
        <f t="shared" si="13"/>
        <v>-3.9874138772852952E-3</v>
      </c>
      <c r="L358" s="2"/>
      <c r="M358" s="2"/>
      <c r="N358" s="2"/>
    </row>
    <row r="359" spans="1:14">
      <c r="A359" s="13">
        <v>39934</v>
      </c>
      <c r="B359" s="14">
        <v>98.86</v>
      </c>
      <c r="C359" s="15">
        <f t="shared" si="14"/>
        <v>-2.522449803248894E-3</v>
      </c>
      <c r="D359" s="14">
        <v>99.72</v>
      </c>
      <c r="E359" s="15">
        <f t="shared" si="17"/>
        <v>-2.2013207924754807E-3</v>
      </c>
      <c r="F359" s="14">
        <v>565.72</v>
      </c>
      <c r="G359" s="15">
        <f t="shared" si="15"/>
        <v>-2.9939298329846542E-2</v>
      </c>
      <c r="H359" s="14">
        <v>21004.81</v>
      </c>
      <c r="I359" s="15">
        <f t="shared" si="16"/>
        <v>2.1326223955886459E-3</v>
      </c>
      <c r="J359" s="16">
        <v>36866</v>
      </c>
      <c r="K359" s="15">
        <f t="shared" si="13"/>
        <v>4.003376998284347E-3</v>
      </c>
      <c r="L359" s="2"/>
      <c r="M359" s="2"/>
      <c r="N359" s="2"/>
    </row>
    <row r="360" spans="1:14">
      <c r="A360" s="13">
        <v>39965</v>
      </c>
      <c r="B360" s="14">
        <v>99.2</v>
      </c>
      <c r="C360" s="15">
        <f t="shared" si="14"/>
        <v>3.4392069593365271E-3</v>
      </c>
      <c r="D360" s="14">
        <v>100.06</v>
      </c>
      <c r="E360" s="15">
        <f t="shared" si="17"/>
        <v>3.4095467308463689E-3</v>
      </c>
      <c r="F360" s="14">
        <v>553.08000000000004</v>
      </c>
      <c r="G360" s="15">
        <f t="shared" si="15"/>
        <v>-2.2343208654458047E-2</v>
      </c>
      <c r="H360" s="14">
        <v>20962.55</v>
      </c>
      <c r="I360" s="15">
        <f t="shared" si="16"/>
        <v>-2.0119201268662401E-3</v>
      </c>
      <c r="J360" s="16">
        <v>36792</v>
      </c>
      <c r="K360" s="15">
        <f t="shared" si="13"/>
        <v>-2.0072695708782673E-3</v>
      </c>
      <c r="L360" s="2"/>
      <c r="M360" s="2"/>
      <c r="N360" s="2"/>
    </row>
    <row r="361" spans="1:14">
      <c r="A361" s="13">
        <v>39995</v>
      </c>
      <c r="B361" s="14">
        <v>98.77</v>
      </c>
      <c r="C361" s="15">
        <f t="shared" si="14"/>
        <v>-4.3346774193548931E-3</v>
      </c>
      <c r="D361" s="14">
        <v>99.63</v>
      </c>
      <c r="E361" s="15">
        <f t="shared" si="17"/>
        <v>-4.2974215470718002E-3</v>
      </c>
      <c r="F361" s="14">
        <v>540.41999999999996</v>
      </c>
      <c r="G361" s="15">
        <f t="shared" si="15"/>
        <v>-2.2889997830332076E-2</v>
      </c>
      <c r="H361" s="14">
        <v>20933.099999999999</v>
      </c>
      <c r="I361" s="15">
        <f t="shared" si="16"/>
        <v>-1.4048863330081707E-3</v>
      </c>
      <c r="J361" s="16">
        <v>36682</v>
      </c>
      <c r="K361" s="15">
        <f t="shared" si="13"/>
        <v>-2.9897803870406747E-3</v>
      </c>
      <c r="L361" s="2"/>
      <c r="M361" s="2"/>
      <c r="N361" s="2"/>
    </row>
    <row r="362" spans="1:14">
      <c r="A362" s="13">
        <v>40026</v>
      </c>
      <c r="B362" s="14">
        <v>98.41</v>
      </c>
      <c r="C362" s="15">
        <f t="shared" si="14"/>
        <v>-3.6448314265464798E-3</v>
      </c>
      <c r="D362" s="14">
        <v>99.17</v>
      </c>
      <c r="E362" s="15">
        <f t="shared" si="17"/>
        <v>-4.6170832078690216E-3</v>
      </c>
      <c r="F362" s="14">
        <v>546.88</v>
      </c>
      <c r="G362" s="15">
        <f t="shared" si="15"/>
        <v>1.1953665667443936E-2</v>
      </c>
      <c r="H362" s="14">
        <v>20952.43</v>
      </c>
      <c r="I362" s="15">
        <f t="shared" si="16"/>
        <v>9.2341793618722079E-4</v>
      </c>
      <c r="J362" s="16">
        <v>36792</v>
      </c>
      <c r="K362" s="15">
        <f t="shared" si="13"/>
        <v>2.9987459789542203E-3</v>
      </c>
      <c r="L362" s="2"/>
      <c r="M362" s="2"/>
      <c r="N362" s="2"/>
    </row>
    <row r="363" spans="1:14">
      <c r="A363" s="13">
        <v>40057</v>
      </c>
      <c r="B363" s="14">
        <v>99.38</v>
      </c>
      <c r="C363" s="15">
        <f t="shared" si="14"/>
        <v>9.8567218778580212E-3</v>
      </c>
      <c r="D363" s="14">
        <v>100.3</v>
      </c>
      <c r="E363" s="15">
        <f t="shared" si="17"/>
        <v>1.13945749722697E-2</v>
      </c>
      <c r="F363" s="14">
        <v>549.07000000000005</v>
      </c>
      <c r="G363" s="15">
        <f t="shared" si="15"/>
        <v>4.0045348156818594E-3</v>
      </c>
      <c r="H363" s="14">
        <v>20874.759999999998</v>
      </c>
      <c r="I363" s="15">
        <f t="shared" si="16"/>
        <v>-3.7069685950509301E-3</v>
      </c>
      <c r="J363" s="16">
        <v>36645</v>
      </c>
      <c r="K363" s="15">
        <f t="shared" si="13"/>
        <v>-3.9954337899543724E-3</v>
      </c>
      <c r="L363" s="2"/>
      <c r="M363" s="2"/>
      <c r="N363" s="2"/>
    </row>
    <row r="364" spans="1:14">
      <c r="A364" s="13">
        <v>40087</v>
      </c>
      <c r="B364" s="14">
        <v>99.38</v>
      </c>
      <c r="C364" s="15">
        <f t="shared" si="14"/>
        <v>0</v>
      </c>
      <c r="D364" s="14">
        <v>100.29</v>
      </c>
      <c r="E364" s="15">
        <f t="shared" si="17"/>
        <v>-9.9700897307930525E-5</v>
      </c>
      <c r="F364" s="14">
        <v>545.83000000000004</v>
      </c>
      <c r="G364" s="15">
        <f t="shared" si="15"/>
        <v>-5.9008869543045739E-3</v>
      </c>
      <c r="H364" s="14">
        <v>20867.29</v>
      </c>
      <c r="I364" s="15">
        <f t="shared" si="16"/>
        <v>-3.5784842556263463E-4</v>
      </c>
      <c r="J364" s="16">
        <v>36498</v>
      </c>
      <c r="K364" s="15">
        <f t="shared" si="13"/>
        <v>-4.0114613180515235E-3</v>
      </c>
      <c r="L364" s="2"/>
      <c r="M364" s="2"/>
      <c r="N364" s="2"/>
    </row>
    <row r="365" spans="1:14">
      <c r="A365" s="13">
        <v>40118</v>
      </c>
      <c r="B365" s="14">
        <v>98.92</v>
      </c>
      <c r="C365" s="15">
        <f t="shared" si="14"/>
        <v>-4.628697927148262E-3</v>
      </c>
      <c r="D365" s="14">
        <v>99.89</v>
      </c>
      <c r="E365" s="15">
        <f t="shared" si="17"/>
        <v>-3.9884335427261552E-3</v>
      </c>
      <c r="F365" s="14">
        <v>507.78</v>
      </c>
      <c r="G365" s="15">
        <f t="shared" si="15"/>
        <v>-6.9710349376179481E-2</v>
      </c>
      <c r="H365" s="14">
        <v>21009.42</v>
      </c>
      <c r="I365" s="15">
        <f t="shared" si="16"/>
        <v>6.8111383893163513E-3</v>
      </c>
      <c r="J365" s="16">
        <v>36863</v>
      </c>
      <c r="K365" s="15">
        <f t="shared" si="13"/>
        <v>1.0000547975231422E-2</v>
      </c>
      <c r="L365" s="2"/>
      <c r="M365" s="2"/>
      <c r="N365" s="2"/>
    </row>
    <row r="366" spans="1:14">
      <c r="A366" s="13">
        <v>40148</v>
      </c>
      <c r="B366" s="14">
        <v>98.62</v>
      </c>
      <c r="C366" s="15">
        <f t="shared" si="14"/>
        <v>-3.0327537403962435E-3</v>
      </c>
      <c r="D366" s="14">
        <v>99.51</v>
      </c>
      <c r="E366" s="15">
        <f t="shared" si="17"/>
        <v>-3.8041846030633097E-3</v>
      </c>
      <c r="F366" s="14">
        <v>501.45</v>
      </c>
      <c r="G366" s="15">
        <f t="shared" si="15"/>
        <v>-1.2466028595060852E-2</v>
      </c>
      <c r="H366" s="14">
        <v>20989.81</v>
      </c>
      <c r="I366" s="15">
        <f t="shared" si="16"/>
        <v>-9.333908313506889E-4</v>
      </c>
      <c r="J366" s="16">
        <v>36863</v>
      </c>
      <c r="K366" s="15">
        <f t="shared" si="13"/>
        <v>0</v>
      </c>
      <c r="L366" s="2"/>
      <c r="M366" s="2"/>
      <c r="N366" s="2"/>
    </row>
    <row r="367" spans="1:14">
      <c r="A367" s="13">
        <v>40179</v>
      </c>
      <c r="B367" s="14"/>
      <c r="C367" s="15"/>
      <c r="D367" s="14">
        <v>100.03</v>
      </c>
      <c r="E367" s="15">
        <f t="shared" si="17"/>
        <v>5.2256054667871865E-3</v>
      </c>
      <c r="F367" s="14">
        <v>500.66250000000002</v>
      </c>
      <c r="G367" s="15">
        <f t="shared" si="15"/>
        <v>-1.5704457074483535E-3</v>
      </c>
      <c r="H367" s="14">
        <v>20899.82</v>
      </c>
      <c r="I367" s="15">
        <f t="shared" si="16"/>
        <v>-4.2873184654840246E-3</v>
      </c>
      <c r="J367" s="16">
        <v>36679</v>
      </c>
      <c r="K367" s="15">
        <f t="shared" si="13"/>
        <v>-4.9914548463229069E-3</v>
      </c>
      <c r="L367" s="2"/>
      <c r="M367" s="2"/>
      <c r="N367" s="2"/>
    </row>
    <row r="368" spans="1:14">
      <c r="A368" s="13">
        <v>40210</v>
      </c>
      <c r="B368" s="14"/>
      <c r="C368" s="15"/>
      <c r="D368" s="14">
        <v>100.31</v>
      </c>
      <c r="E368" s="15">
        <f t="shared" si="17"/>
        <v>2.799160251924393E-3</v>
      </c>
      <c r="F368" s="14">
        <v>532.55700000000002</v>
      </c>
      <c r="G368" s="15">
        <f t="shared" si="15"/>
        <v>6.3704591416373191E-2</v>
      </c>
      <c r="H368" s="14">
        <v>20877.509285714299</v>
      </c>
      <c r="I368" s="15">
        <f t="shared" si="16"/>
        <v>-1.0675074850262645E-3</v>
      </c>
      <c r="J368" s="16">
        <v>36569</v>
      </c>
      <c r="K368" s="15">
        <f t="shared" si="13"/>
        <v>-2.9989912483983083E-3</v>
      </c>
      <c r="L368" s="2"/>
      <c r="M368" s="2"/>
      <c r="N368" s="2"/>
    </row>
    <row r="369" spans="1:14">
      <c r="A369" s="13">
        <v>40238</v>
      </c>
      <c r="B369" s="14"/>
      <c r="C369" s="15"/>
      <c r="D369" s="14">
        <v>100.39</v>
      </c>
      <c r="E369" s="15">
        <f t="shared" si="17"/>
        <v>7.975276642409046E-4</v>
      </c>
      <c r="F369" s="14">
        <v>523.16260869565201</v>
      </c>
      <c r="G369" s="15">
        <f t="shared" si="15"/>
        <v>-1.7640161155234146E-2</v>
      </c>
      <c r="H369" s="14">
        <v>20966.133548387101</v>
      </c>
      <c r="I369" s="15">
        <f t="shared" si="16"/>
        <v>4.2449633938586029E-3</v>
      </c>
      <c r="J369" s="16">
        <v>36752</v>
      </c>
      <c r="K369" s="15">
        <f t="shared" si="13"/>
        <v>5.0042385627171448E-3</v>
      </c>
      <c r="L369" s="2"/>
      <c r="M369" s="2"/>
      <c r="N369" s="2"/>
    </row>
    <row r="370" spans="1:14">
      <c r="A370" s="13">
        <v>40269</v>
      </c>
      <c r="B370" s="14"/>
      <c r="C370" s="15"/>
      <c r="D370" s="14">
        <v>100.86</v>
      </c>
      <c r="E370" s="15">
        <f t="shared" si="17"/>
        <v>4.681741209283885E-3</v>
      </c>
      <c r="F370" s="14">
        <v>520.62428571428597</v>
      </c>
      <c r="G370" s="15">
        <f t="shared" si="15"/>
        <v>-4.8518814975989644E-3</v>
      </c>
      <c r="H370" s="14">
        <v>21019.746666666699</v>
      </c>
      <c r="I370" s="15">
        <f t="shared" si="16"/>
        <v>2.5571294848363291E-3</v>
      </c>
      <c r="J370" s="16">
        <v>36862</v>
      </c>
      <c r="K370" s="15">
        <f t="shared" si="13"/>
        <v>2.9930343926860559E-3</v>
      </c>
      <c r="L370" s="2"/>
      <c r="M370" s="2"/>
      <c r="N370" s="2"/>
    </row>
    <row r="371" spans="1:14">
      <c r="A371" s="13">
        <v>40299</v>
      </c>
      <c r="B371" s="14"/>
      <c r="C371" s="15"/>
      <c r="D371" s="14">
        <v>101.22</v>
      </c>
      <c r="E371" s="15">
        <f t="shared" si="17"/>
        <v>3.5693039857227493E-3</v>
      </c>
      <c r="F371" s="14">
        <v>533.20650000000001</v>
      </c>
      <c r="G371" s="15">
        <f t="shared" si="15"/>
        <v>2.4167551593279102E-2</v>
      </c>
      <c r="H371" s="14">
        <v>21064.6529032258</v>
      </c>
      <c r="I371" s="15">
        <f t="shared" si="16"/>
        <v>2.1363833385448228E-3</v>
      </c>
      <c r="J371" s="16">
        <v>36899</v>
      </c>
      <c r="K371" s="15">
        <f t="shared" si="13"/>
        <v>1.0037436926917387E-3</v>
      </c>
      <c r="L371" s="2"/>
      <c r="M371" s="2"/>
      <c r="N371" s="2"/>
    </row>
    <row r="372" spans="1:14">
      <c r="A372" s="13">
        <v>40330</v>
      </c>
      <c r="B372" s="14"/>
      <c r="C372" s="15"/>
      <c r="D372" s="14">
        <v>101.22</v>
      </c>
      <c r="E372" s="15">
        <f t="shared" si="17"/>
        <v>0</v>
      </c>
      <c r="F372" s="14">
        <v>536.66809523809502</v>
      </c>
      <c r="G372" s="15">
        <f t="shared" si="15"/>
        <v>6.4920349584918213E-3</v>
      </c>
      <c r="H372" s="14">
        <v>21160.6033333333</v>
      </c>
      <c r="I372" s="15">
        <f t="shared" si="16"/>
        <v>4.555044440955669E-3</v>
      </c>
      <c r="J372" s="16">
        <v>37083</v>
      </c>
      <c r="K372" s="15">
        <f t="shared" si="13"/>
        <v>4.9865850023036451E-3</v>
      </c>
      <c r="L372" s="2"/>
      <c r="M372" s="2"/>
      <c r="N372" s="2"/>
    </row>
    <row r="373" spans="1:14">
      <c r="A373" s="13">
        <v>40360</v>
      </c>
      <c r="B373" s="14"/>
      <c r="C373" s="15"/>
      <c r="D373" s="14">
        <v>101.87</v>
      </c>
      <c r="E373" s="15">
        <f t="shared" si="17"/>
        <v>6.4216557992491374E-3</v>
      </c>
      <c r="F373" s="14">
        <v>531.72142857142899</v>
      </c>
      <c r="G373" s="15">
        <f t="shared" si="15"/>
        <v>-9.2173667683215221E-3</v>
      </c>
      <c r="H373" s="14">
        <v>21224.291612903198</v>
      </c>
      <c r="I373" s="15">
        <f t="shared" si="16"/>
        <v>3.0097572629024238E-3</v>
      </c>
      <c r="J373" s="16">
        <v>37231</v>
      </c>
      <c r="K373" s="15">
        <f t="shared" si="13"/>
        <v>3.9910471105357725E-3</v>
      </c>
      <c r="L373" s="2"/>
      <c r="M373" s="2"/>
      <c r="N373" s="2"/>
    </row>
    <row r="374" spans="1:14">
      <c r="A374" s="13">
        <v>40391</v>
      </c>
      <c r="B374" s="14"/>
      <c r="C374" s="15"/>
      <c r="D374" s="14">
        <v>101.77</v>
      </c>
      <c r="E374" s="15">
        <f t="shared" si="17"/>
        <v>-9.8164327083549718E-4</v>
      </c>
      <c r="F374" s="14">
        <v>509.32409090909101</v>
      </c>
      <c r="G374" s="15">
        <f t="shared" si="15"/>
        <v>-4.21223152930148E-2</v>
      </c>
      <c r="H374" s="14">
        <v>21261.049032258099</v>
      </c>
      <c r="I374" s="15">
        <f t="shared" si="16"/>
        <v>1.7318561215280415E-3</v>
      </c>
      <c r="J374" s="16">
        <v>37231</v>
      </c>
      <c r="K374" s="15">
        <f t="shared" si="13"/>
        <v>0</v>
      </c>
      <c r="L374" s="2"/>
      <c r="M374" s="2"/>
      <c r="N374" s="2"/>
    </row>
    <row r="375" spans="1:14">
      <c r="A375" s="13">
        <v>40422</v>
      </c>
      <c r="B375" s="14"/>
      <c r="C375" s="15"/>
      <c r="D375" s="14">
        <v>102.18</v>
      </c>
      <c r="E375" s="15">
        <f t="shared" si="17"/>
        <v>4.0286921489633976E-3</v>
      </c>
      <c r="F375" s="14">
        <v>493.93299999999999</v>
      </c>
      <c r="G375" s="15">
        <f t="shared" si="15"/>
        <v>-3.0218658775043372E-2</v>
      </c>
      <c r="H375" s="14">
        <v>21344.513999999999</v>
      </c>
      <c r="I375" s="15">
        <f t="shared" si="16"/>
        <v>3.9257219911992269E-3</v>
      </c>
      <c r="J375" s="16">
        <v>37454</v>
      </c>
      <c r="K375" s="15">
        <f t="shared" si="13"/>
        <v>5.989632295667624E-3</v>
      </c>
      <c r="L375" s="2"/>
      <c r="M375" s="2"/>
      <c r="N375" s="2"/>
    </row>
    <row r="376" spans="1:14">
      <c r="A376" s="13">
        <v>40452</v>
      </c>
      <c r="B376" s="14"/>
      <c r="C376" s="15"/>
      <c r="D376" s="14">
        <v>102.28</v>
      </c>
      <c r="E376" s="15">
        <f t="shared" si="17"/>
        <v>9.7866510080235614E-4</v>
      </c>
      <c r="F376" s="14">
        <v>484.04149999999998</v>
      </c>
      <c r="G376" s="15">
        <f t="shared" si="15"/>
        <v>-2.0025995428529786E-2</v>
      </c>
      <c r="H376" s="14">
        <v>21356.857741935499</v>
      </c>
      <c r="I376" s="15">
        <f t="shared" si="16"/>
        <v>5.7830981466722164E-4</v>
      </c>
      <c r="J376" s="16">
        <v>37417</v>
      </c>
      <c r="K376" s="15">
        <f t="shared" si="13"/>
        <v>-9.878784642495253E-4</v>
      </c>
      <c r="L376" s="2"/>
      <c r="M376" s="2"/>
      <c r="N376" s="2"/>
    </row>
    <row r="377" spans="1:14">
      <c r="A377" s="13">
        <v>40483</v>
      </c>
      <c r="B377" s="14"/>
      <c r="C377" s="15"/>
      <c r="D377" s="14">
        <v>102.35</v>
      </c>
      <c r="E377" s="15">
        <f t="shared" si="17"/>
        <v>6.8439577630030612E-4</v>
      </c>
      <c r="F377" s="14">
        <v>482.316666666667</v>
      </c>
      <c r="G377" s="15">
        <f t="shared" si="15"/>
        <v>-3.5633996947224134E-3</v>
      </c>
      <c r="H377" s="14">
        <v>21421.108333333301</v>
      </c>
      <c r="I377" s="15">
        <f t="shared" si="16"/>
        <v>3.0084290570349115E-3</v>
      </c>
      <c r="J377" s="16">
        <v>37567</v>
      </c>
      <c r="K377" s="15">
        <f t="shared" si="13"/>
        <v>4.0088729721783345E-3</v>
      </c>
      <c r="L377" s="2"/>
      <c r="M377" s="2"/>
      <c r="N377" s="2"/>
    </row>
    <row r="378" spans="1:14">
      <c r="A378" s="13">
        <v>40513</v>
      </c>
      <c r="B378" s="14"/>
      <c r="C378" s="15"/>
      <c r="D378" s="14">
        <v>102.47</v>
      </c>
      <c r="E378" s="15">
        <f t="shared" si="17"/>
        <v>1.1724474841232624E-3</v>
      </c>
      <c r="F378" s="14">
        <v>474.77809523809498</v>
      </c>
      <c r="G378" s="15">
        <f t="shared" si="15"/>
        <v>-1.5629921065493657E-2</v>
      </c>
      <c r="H378" s="14">
        <v>21445.153225806502</v>
      </c>
      <c r="I378" s="15">
        <f t="shared" si="16"/>
        <v>1.1224859189842284E-3</v>
      </c>
      <c r="J378" s="16">
        <v>37605</v>
      </c>
      <c r="K378" s="15">
        <f t="shared" si="13"/>
        <v>1.0115260734155918E-3</v>
      </c>
      <c r="L378" s="2"/>
      <c r="M378" s="2"/>
      <c r="N378" s="2"/>
    </row>
    <row r="379" spans="1:14">
      <c r="A379" s="17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2"/>
      <c r="M379" s="2"/>
      <c r="N379" s="2"/>
    </row>
    <row r="380" spans="1:14">
      <c r="A380" s="8" t="s">
        <v>14</v>
      </c>
      <c r="B380" s="17" t="s">
        <v>15</v>
      </c>
      <c r="C380" s="17"/>
      <c r="D380" s="17"/>
      <c r="E380" s="17"/>
      <c r="F380" s="17"/>
      <c r="G380" s="17"/>
      <c r="H380" s="17"/>
      <c r="I380" s="17"/>
      <c r="J380" s="17"/>
      <c r="K380" s="17"/>
      <c r="L380" s="2"/>
      <c r="M380" s="2"/>
      <c r="N380" s="2"/>
    </row>
    <row r="381" spans="1:14">
      <c r="A381" s="8"/>
      <c r="B381" s="17" t="s">
        <v>16</v>
      </c>
      <c r="C381" s="17"/>
      <c r="D381" s="17"/>
      <c r="E381" s="17"/>
      <c r="F381" s="17"/>
      <c r="G381" s="17"/>
      <c r="H381" s="17"/>
      <c r="I381" s="17"/>
      <c r="J381" s="17"/>
      <c r="K381" s="17"/>
      <c r="L381" s="2"/>
      <c r="M381" s="2"/>
      <c r="N381" s="2"/>
    </row>
    <row r="382" spans="1:14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2"/>
      <c r="M382" s="2"/>
      <c r="N382" s="2"/>
    </row>
  </sheetData>
  <mergeCells count="4">
    <mergeCell ref="A1:K1"/>
    <mergeCell ref="A2:K2"/>
    <mergeCell ref="M2:M3"/>
    <mergeCell ref="A3:J3"/>
  </mergeCells>
  <hyperlinks>
    <hyperlink ref="M2" location="ÍNDICE!A1" display="Í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9.1M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Clavero</dc:creator>
  <cp:lastModifiedBy>C. Clavero</cp:lastModifiedBy>
  <dcterms:created xsi:type="dcterms:W3CDTF">2011-06-16T14:56:05Z</dcterms:created>
  <dcterms:modified xsi:type="dcterms:W3CDTF">2011-06-16T14:56:27Z</dcterms:modified>
</cp:coreProperties>
</file>